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725" windowWidth="12510" windowHeight="6390" activeTab="2"/>
  </bookViews>
  <sheets>
    <sheet name="Records" sheetId="1" r:id="rId1"/>
    <sheet name="Numbers" sheetId="2" r:id="rId2"/>
    <sheet name="Islands" sheetId="3" r:id="rId3"/>
  </sheets>
  <definedNames/>
  <calcPr fullCalcOnLoad="1"/>
</workbook>
</file>

<file path=xl/sharedStrings.xml><?xml version="1.0" encoding="utf-8"?>
<sst xmlns="http://schemas.openxmlformats.org/spreadsheetml/2006/main" count="1021" uniqueCount="673">
  <si>
    <t>Falco araeus</t>
  </si>
  <si>
    <t>Otus insularis</t>
  </si>
  <si>
    <t>Aerodramus elaphrus</t>
  </si>
  <si>
    <t>Hypsipetes crassirostris</t>
  </si>
  <si>
    <t>Copsychus sechellarum</t>
  </si>
  <si>
    <t>Acrocephalus sechellensis</t>
  </si>
  <si>
    <t>Terpsiphone corvina</t>
  </si>
  <si>
    <t>Seychelles White-eye</t>
  </si>
  <si>
    <t>Foudia sechellarum</t>
  </si>
  <si>
    <t>Zosterops modestus</t>
  </si>
  <si>
    <t xml:space="preserve">Psittacula wardi </t>
  </si>
  <si>
    <t>Dryolimnas cuvieri aldabranus</t>
  </si>
  <si>
    <t>Caprimulgus madagascariensis</t>
  </si>
  <si>
    <t>Hypsipetes madagascariensis</t>
  </si>
  <si>
    <t>Zosterops maderaspatanus</t>
  </si>
  <si>
    <t>Dicrurus aldabranus</t>
  </si>
  <si>
    <t>Foudia eminentissima aldabrana</t>
  </si>
  <si>
    <t>Macronectes giganteus</t>
  </si>
  <si>
    <t>Daption capense</t>
  </si>
  <si>
    <t xml:space="preserve">Kermadec Petrel </t>
  </si>
  <si>
    <t>Pterodroma neglecta</t>
  </si>
  <si>
    <t>Bulweria fallax</t>
  </si>
  <si>
    <t>Cinnamon Bittern</t>
  </si>
  <si>
    <t>Black-crowned Night Heron</t>
  </si>
  <si>
    <t>Ixobrychus cinnamomeus</t>
  </si>
  <si>
    <t>Nycticorax nycticorax</t>
  </si>
  <si>
    <t>Ardeola ralloides</t>
  </si>
  <si>
    <t xml:space="preserve">Butorides striata </t>
  </si>
  <si>
    <t>Bubulcus ibis</t>
  </si>
  <si>
    <t>Ardeola grayii</t>
  </si>
  <si>
    <t xml:space="preserve">Madagascar Pond Heron </t>
  </si>
  <si>
    <t>Ardeola idae</t>
  </si>
  <si>
    <t xml:space="preserve">Dimorphic Egret </t>
  </si>
  <si>
    <t xml:space="preserve">Egretta dimorpha </t>
  </si>
  <si>
    <t>Ardea purpurea</t>
  </si>
  <si>
    <t>Ardea cinerea</t>
  </si>
  <si>
    <t>Foudia madagascariensis</t>
  </si>
  <si>
    <t>Larus fuscus</t>
  </si>
  <si>
    <t>Emberiza hortulana</t>
  </si>
  <si>
    <t>Carpodacus erythrinus</t>
  </si>
  <si>
    <t>Yellow-fronted Canary</t>
  </si>
  <si>
    <t>Serinus mozambicus</t>
  </si>
  <si>
    <t>Estrilda astrild</t>
  </si>
  <si>
    <t>Passer domesticus</t>
  </si>
  <si>
    <t>Acridotheres tristis</t>
  </si>
  <si>
    <t>Creatophora cinerea</t>
  </si>
  <si>
    <t>Corvus splendens</t>
  </si>
  <si>
    <t>Corvus albus</t>
  </si>
  <si>
    <t>Oriolus oriolus</t>
  </si>
  <si>
    <t>Lanius senator</t>
  </si>
  <si>
    <t>Lanius collurio</t>
  </si>
  <si>
    <t>Lanius minor</t>
  </si>
  <si>
    <t>Oceanites oceanicus</t>
  </si>
  <si>
    <t>Pelagodroma marina</t>
  </si>
  <si>
    <t>Oceanodroma monorhis</t>
  </si>
  <si>
    <t>Podiceps nigricollis</t>
  </si>
  <si>
    <t>Phaethon aethereus</t>
  </si>
  <si>
    <t>Phaethon rubricauda</t>
  </si>
  <si>
    <t>Phaethon lepturus</t>
  </si>
  <si>
    <t>Sula dactylatra</t>
  </si>
  <si>
    <t>Red-footed Booby</t>
  </si>
  <si>
    <t>Sula leucogaster</t>
  </si>
  <si>
    <t xml:space="preserve">Abbott's Booby </t>
  </si>
  <si>
    <t>Papasula abbotti</t>
  </si>
  <si>
    <t>Phalacrocorax carbo</t>
  </si>
  <si>
    <t>Phalacrocorax africanus</t>
  </si>
  <si>
    <t>Pink-backed Pelican</t>
  </si>
  <si>
    <t>Fregata minor</t>
  </si>
  <si>
    <t>Fregata ariel</t>
  </si>
  <si>
    <t>Botaurus stellaris</t>
  </si>
  <si>
    <t>Ixobrychus sinensis</t>
  </si>
  <si>
    <t>Pelecanus rufescens</t>
  </si>
  <si>
    <t>Ciconia ciconia</t>
  </si>
  <si>
    <t>Plegadis falcinellus</t>
  </si>
  <si>
    <t>Threskiornis aethiopicus</t>
  </si>
  <si>
    <t xml:space="preserve">Madagascar Sacred Ibis </t>
  </si>
  <si>
    <t xml:space="preserve">Threskiornis bernieri </t>
  </si>
  <si>
    <t>Phoenicopterus ruber</t>
  </si>
  <si>
    <t xml:space="preserve">White-faced Whistling Duck </t>
  </si>
  <si>
    <t>Dendrocygna viduata</t>
  </si>
  <si>
    <t>Anas penelope</t>
  </si>
  <si>
    <t>Anas platyrhynchos</t>
  </si>
  <si>
    <t>Anas acuta</t>
  </si>
  <si>
    <t>Anas querquedula</t>
  </si>
  <si>
    <t>Anas clypeata</t>
  </si>
  <si>
    <t>Aythya nyroca</t>
  </si>
  <si>
    <t>Aythya fuligula</t>
  </si>
  <si>
    <t>Pandion haliaetus</t>
  </si>
  <si>
    <t>Pernis apivorus</t>
  </si>
  <si>
    <t>Milvus migrans</t>
  </si>
  <si>
    <t xml:space="preserve">Yellow-billed Kite </t>
  </si>
  <si>
    <t xml:space="preserve">Milvus aegyptius </t>
  </si>
  <si>
    <t>Circus macrourus</t>
  </si>
  <si>
    <t>Circus aeruginosus</t>
  </si>
  <si>
    <t>Hieraaetus pennatus</t>
  </si>
  <si>
    <t>Falco naumanni</t>
  </si>
  <si>
    <t>Falco tinnunculus</t>
  </si>
  <si>
    <t>Falco newtoni</t>
  </si>
  <si>
    <t>Falco vespertinus</t>
  </si>
  <si>
    <t>Falco amurensis</t>
  </si>
  <si>
    <t>Falco eleonorae</t>
  </si>
  <si>
    <t>Falco concolor</t>
  </si>
  <si>
    <t>Falco subbuteo</t>
  </si>
  <si>
    <t>Falco cherrug</t>
  </si>
  <si>
    <t>Falco peregrinus</t>
  </si>
  <si>
    <t>Coturnix coturnix</t>
  </si>
  <si>
    <t>Francolinus pondicerianus</t>
  </si>
  <si>
    <t>Crex crex</t>
  </si>
  <si>
    <t xml:space="preserve">Aldabra Rail </t>
  </si>
  <si>
    <t>Porzana parva</t>
  </si>
  <si>
    <t>Porzana porzana</t>
  </si>
  <si>
    <t>Aenigmatolimnas marginalis</t>
  </si>
  <si>
    <t>Amaurornis phoenicurus</t>
  </si>
  <si>
    <t>Porphyrio alleni</t>
  </si>
  <si>
    <t>Purple Swamphen</t>
  </si>
  <si>
    <t>Gallinula chloropus</t>
  </si>
  <si>
    <t>Porphyrio porphyrio</t>
  </si>
  <si>
    <t>Dromas ardeola</t>
  </si>
  <si>
    <t>Haematopus ostralegus</t>
  </si>
  <si>
    <t>Himantopus himantopus</t>
  </si>
  <si>
    <t>Burhinus oedicnemus</t>
  </si>
  <si>
    <t>Glareola pratincola</t>
  </si>
  <si>
    <t>Glareola nordmanni</t>
  </si>
  <si>
    <t>Glareola maldivarum</t>
  </si>
  <si>
    <t>Glareola ocularis</t>
  </si>
  <si>
    <t>Little Ringed Plover</t>
  </si>
  <si>
    <t>Charadrius dubius</t>
  </si>
  <si>
    <t>Charadrius hiaticula</t>
  </si>
  <si>
    <t>Charadrius mongolus</t>
  </si>
  <si>
    <t>Charadrius leschenaultii</t>
  </si>
  <si>
    <t>Charadrius asiaticus</t>
  </si>
  <si>
    <t>Charadrius veredus</t>
  </si>
  <si>
    <r>
      <t xml:space="preserve">Pacific Golden Plover </t>
    </r>
  </si>
  <si>
    <t xml:space="preserve">Pluvialis fulva </t>
  </si>
  <si>
    <t>Pluvialis squatarola</t>
  </si>
  <si>
    <t>Vanellus gregarius</t>
  </si>
  <si>
    <t>Calidris tenuirostris</t>
  </si>
  <si>
    <t>Calidris alba</t>
  </si>
  <si>
    <t>Calidris minuta</t>
  </si>
  <si>
    <t>Calidris temminckii</t>
  </si>
  <si>
    <t>Calidris subminuta</t>
  </si>
  <si>
    <t>Calidris melanotos</t>
  </si>
  <si>
    <t>Calidris acuminata</t>
  </si>
  <si>
    <t>Calidris ferruginea</t>
  </si>
  <si>
    <t>Limicola falcinellus</t>
  </si>
  <si>
    <t>Tryngites subruficollis</t>
  </si>
  <si>
    <t>Philomachus pugnax</t>
  </si>
  <si>
    <t>Lymnocryptes minimus</t>
  </si>
  <si>
    <t>Gallinago gallinago</t>
  </si>
  <si>
    <t>Gallinago media</t>
  </si>
  <si>
    <t>Gallinago stenura</t>
  </si>
  <si>
    <t>Limosa limosa</t>
  </si>
  <si>
    <t>Limosa lapponica</t>
  </si>
  <si>
    <t>Numenius phaeopus</t>
  </si>
  <si>
    <t>Numenius arquata</t>
  </si>
  <si>
    <t>Numenius minutus</t>
  </si>
  <si>
    <t>Tringa erythropus</t>
  </si>
  <si>
    <t>Common Redshank</t>
  </si>
  <si>
    <t>Tringa stagnatilis</t>
  </si>
  <si>
    <t>Tringa totanus</t>
  </si>
  <si>
    <t>Tringa nebularia</t>
  </si>
  <si>
    <t>Tringa ochropus</t>
  </si>
  <si>
    <t>Tringa glareola</t>
  </si>
  <si>
    <t>Xenus cinereus</t>
  </si>
  <si>
    <t>Actitis hypoleucos</t>
  </si>
  <si>
    <t>Heteroscelus brevipes</t>
  </si>
  <si>
    <t>Arenaria interpres</t>
  </si>
  <si>
    <t xml:space="preserve">Red-necked Phalarope </t>
  </si>
  <si>
    <t>Phalaropus lobatus</t>
  </si>
  <si>
    <t>Stercorarius parasiticus</t>
  </si>
  <si>
    <t>Sterna nilotica</t>
  </si>
  <si>
    <t>Sterna sumatrana</t>
  </si>
  <si>
    <t>Sterna dougallii</t>
  </si>
  <si>
    <t>Sterna hirundo</t>
  </si>
  <si>
    <t>Sterna repressa</t>
  </si>
  <si>
    <t>Chlidonias hybrida</t>
  </si>
  <si>
    <t>Chlidonias leucopterus</t>
  </si>
  <si>
    <t>Anous tenuirostris</t>
  </si>
  <si>
    <t>Anous stolidus</t>
  </si>
  <si>
    <t>Gygis alba</t>
  </si>
  <si>
    <t>Alectroenas sganzini</t>
  </si>
  <si>
    <t xml:space="preserve">Barred Ground Dove </t>
  </si>
  <si>
    <t>Geopelia striata</t>
  </si>
  <si>
    <t>Columba livia</t>
  </si>
  <si>
    <t>Streptopelia turtur</t>
  </si>
  <si>
    <t>Streptopelia picturata</t>
  </si>
  <si>
    <t>Psittacula krameri</t>
  </si>
  <si>
    <t xml:space="preserve">Seychelles Parakeet  </t>
  </si>
  <si>
    <t xml:space="preserve">Jacobin Cuckoo </t>
  </si>
  <si>
    <t>Clamator jacobinus</t>
  </si>
  <si>
    <t>Clamator glandarius</t>
  </si>
  <si>
    <t>Cuculus canorus</t>
  </si>
  <si>
    <t>Cuculus poliocephalus</t>
  </si>
  <si>
    <t>Centropus toulou</t>
  </si>
  <si>
    <t>Tyto alba</t>
  </si>
  <si>
    <t>Otus scops</t>
  </si>
  <si>
    <t>Ketupa zeylonensis</t>
  </si>
  <si>
    <t>Caprimulgus europaeus</t>
  </si>
  <si>
    <t>Hirundapus caudacutus</t>
  </si>
  <si>
    <t>Cypsiurus parvus</t>
  </si>
  <si>
    <t>Apus apus</t>
  </si>
  <si>
    <t>Apus pacificus</t>
  </si>
  <si>
    <t>Apus affinis</t>
  </si>
  <si>
    <t xml:space="preserve">Grey-headed Kingfisher </t>
  </si>
  <si>
    <t>Halcyon leucocephala</t>
  </si>
  <si>
    <t>Merops persicus</t>
  </si>
  <si>
    <t>Merops superciliosus</t>
  </si>
  <si>
    <t>Merops apiaster</t>
  </si>
  <si>
    <t>Coracias garrulus</t>
  </si>
  <si>
    <t>Eurystomus glaucurus</t>
  </si>
  <si>
    <t>Upupa epops</t>
  </si>
  <si>
    <t>Melanocorypha bimaculata</t>
  </si>
  <si>
    <t>Calandrella brachydactyla</t>
  </si>
  <si>
    <t>Phedina borbonica</t>
  </si>
  <si>
    <t>Riparia paludicola</t>
  </si>
  <si>
    <t>Hippolais icterina</t>
  </si>
  <si>
    <t>Phylloscopus trochilus</t>
  </si>
  <si>
    <t>Phylloscopus collybita</t>
  </si>
  <si>
    <t>Phylloscopus sibilatrix</t>
  </si>
  <si>
    <t>Sylvia borin</t>
  </si>
  <si>
    <t>Sylvia atricapilla</t>
  </si>
  <si>
    <t>Common Whitethroat</t>
  </si>
  <si>
    <t xml:space="preserve"> Sylvia communis</t>
  </si>
  <si>
    <t>Cisticola cherina</t>
  </si>
  <si>
    <t>Muscicapa striata</t>
  </si>
  <si>
    <t>Seychelles Warbler</t>
  </si>
  <si>
    <t>Acrocephalus palustris</t>
  </si>
  <si>
    <t>Acrocephalus schoenobaenus</t>
  </si>
  <si>
    <t>Nesillas aldabrana</t>
  </si>
  <si>
    <t xml:space="preserve">Rufous-tailed Rock Thrush </t>
  </si>
  <si>
    <t>Monticola saxatilis</t>
  </si>
  <si>
    <t>Isabelline Wheatear</t>
  </si>
  <si>
    <t>Oenanthe pleschanka</t>
  </si>
  <si>
    <t>Oenanthe oenanthe</t>
  </si>
  <si>
    <t>Saxicola rubetra</t>
  </si>
  <si>
    <t>Phoenicurus phoenicurus</t>
  </si>
  <si>
    <t>Pycnonotus jocosus</t>
  </si>
  <si>
    <t xml:space="preserve">Madagascar Bulbul </t>
  </si>
  <si>
    <t xml:space="preserve">Red-throated Pipit </t>
  </si>
  <si>
    <t>Anthus cervinus</t>
  </si>
  <si>
    <t>Anthus trivialis</t>
  </si>
  <si>
    <t>Motacilla alba</t>
  </si>
  <si>
    <t>Motacilla cinerea</t>
  </si>
  <si>
    <t>Motacilla citreola</t>
  </si>
  <si>
    <t>Motacilla flava</t>
  </si>
  <si>
    <t>Riparia riparia</t>
  </si>
  <si>
    <t>Hirundo smithii</t>
  </si>
  <si>
    <t>Hirundo rustica</t>
  </si>
  <si>
    <t>Delichon urbicum</t>
  </si>
  <si>
    <t xml:space="preserve">Lesser Sand Plover </t>
  </si>
  <si>
    <t xml:space="preserve">Greater Sand Plover </t>
  </si>
  <si>
    <t>Notes</t>
  </si>
  <si>
    <t>Grey-headed Lovebird</t>
  </si>
  <si>
    <t>Agapornis canus</t>
  </si>
  <si>
    <t>Nectarinia dussumieri</t>
  </si>
  <si>
    <t>Nectarinia souimanga</t>
  </si>
  <si>
    <t xml:space="preserve">Reed Cormorant </t>
  </si>
  <si>
    <t xml:space="preserve">Striated Heron </t>
  </si>
  <si>
    <t>Bulwer's Petrel</t>
  </si>
  <si>
    <t>Bulweria bulwerii</t>
  </si>
  <si>
    <t>Tachymarptis melba</t>
  </si>
  <si>
    <t>Alpine Swift</t>
  </si>
  <si>
    <t>Desert Wheatear</t>
  </si>
  <si>
    <t>Oenanthe deserti</t>
  </si>
  <si>
    <t>Hydroprogne caspia</t>
  </si>
  <si>
    <t>Onychoprion anaethetus</t>
  </si>
  <si>
    <t>Onychoprion fuscatus</t>
  </si>
  <si>
    <t>Sternula albifrons</t>
  </si>
  <si>
    <t>Sternula saundersi</t>
  </si>
  <si>
    <t>Coracopsis barkyli</t>
  </si>
  <si>
    <t>Puffinus bailloni</t>
  </si>
  <si>
    <t xml:space="preserve">Cape Petrel </t>
  </si>
  <si>
    <t xml:space="preserve">Black-headed Gull </t>
  </si>
  <si>
    <t xml:space="preserve">Rose-ringed Parakeet </t>
  </si>
  <si>
    <t xml:space="preserve">Seychelles Paradise-flycatcher </t>
  </si>
  <si>
    <t>Grey Wagtail</t>
  </si>
  <si>
    <t xml:space="preserve">Mahé </t>
  </si>
  <si>
    <t>Conception</t>
  </si>
  <si>
    <t>Praslin</t>
  </si>
  <si>
    <t>Marianne</t>
  </si>
  <si>
    <t>La Digue</t>
  </si>
  <si>
    <t>Felicite</t>
  </si>
  <si>
    <t>Curieuse</t>
  </si>
  <si>
    <t>Cousin</t>
  </si>
  <si>
    <t>Cousine</t>
  </si>
  <si>
    <t>Booby</t>
  </si>
  <si>
    <t>Aride</t>
  </si>
  <si>
    <t>Silhouette</t>
  </si>
  <si>
    <t>North</t>
  </si>
  <si>
    <t>Bird</t>
  </si>
  <si>
    <t>Denis</t>
  </si>
  <si>
    <t>African Banks</t>
  </si>
  <si>
    <t>Frégate</t>
  </si>
  <si>
    <t>Recif</t>
  </si>
  <si>
    <t xml:space="preserve">Remire </t>
  </si>
  <si>
    <t>D'Arros</t>
  </si>
  <si>
    <t>St Joseph Atoll</t>
  </si>
  <si>
    <t>Poivre</t>
  </si>
  <si>
    <t>Desroches</t>
  </si>
  <si>
    <t>Boudeuse</t>
  </si>
  <si>
    <t>Marie Louise</t>
  </si>
  <si>
    <t xml:space="preserve">Desneoufs </t>
  </si>
  <si>
    <t>Alphonse</t>
  </si>
  <si>
    <t>St Francois Atoll</t>
  </si>
  <si>
    <t>Providence</t>
  </si>
  <si>
    <t>St Pierre</t>
  </si>
  <si>
    <t>Farquhar Atoll</t>
  </si>
  <si>
    <t>Astove</t>
  </si>
  <si>
    <t>Cosmoledo</t>
  </si>
  <si>
    <t>Assumption</t>
  </si>
  <si>
    <t>Aldabra</t>
  </si>
  <si>
    <t>Platte</t>
  </si>
  <si>
    <t>Coetivy</t>
  </si>
  <si>
    <t>English</t>
  </si>
  <si>
    <t>Scientific</t>
  </si>
  <si>
    <t>Seychelles Kestrel</t>
  </si>
  <si>
    <t>Cerf</t>
  </si>
  <si>
    <t xml:space="preserve">Chestnut-flanked White-eye </t>
  </si>
  <si>
    <t>Sula sula</t>
  </si>
  <si>
    <t>Etoile</t>
  </si>
  <si>
    <t>KEY</t>
  </si>
  <si>
    <t>BREEDS</t>
  </si>
  <si>
    <t>VAGRANT</t>
  </si>
  <si>
    <t>OUT-OF-RANGE</t>
  </si>
  <si>
    <t>ANNUAL</t>
  </si>
  <si>
    <t>Number = number of SBRC accepted records</t>
  </si>
  <si>
    <t>2,3</t>
  </si>
  <si>
    <t>4, 5</t>
  </si>
  <si>
    <t>1. Also 1 record accepted as Giant petrel sp. (Denis)</t>
  </si>
  <si>
    <t>3. Also 2 records accepted as storm-petrel sp may refer to this species (1 between Mahé &amp; Aldabra, 1 30km east of La Digue)</t>
  </si>
  <si>
    <t>5. Includes 2 records accepted as "probable" (1 Poivre, 1 Assumption)</t>
  </si>
  <si>
    <t>?</t>
  </si>
  <si>
    <t xml:space="preserve">Chroicocephalus ridibundus </t>
  </si>
  <si>
    <r>
      <t>Grey Francolin</t>
    </r>
    <r>
      <rPr>
        <i/>
        <sz val="12"/>
        <color indexed="8"/>
        <rFont val="Arial"/>
        <family val="2"/>
      </rPr>
      <t xml:space="preserve"> </t>
    </r>
  </si>
  <si>
    <r>
      <t>Common Quail</t>
    </r>
    <r>
      <rPr>
        <i/>
        <sz val="12"/>
        <color indexed="8"/>
        <rFont val="Arial"/>
        <family val="2"/>
      </rPr>
      <t xml:space="preserve"> </t>
    </r>
  </si>
  <si>
    <r>
      <t>Ruddy Shelduck</t>
    </r>
    <r>
      <rPr>
        <i/>
        <sz val="12"/>
        <color indexed="8"/>
        <rFont val="Arial"/>
        <family val="2"/>
      </rPr>
      <t xml:space="preserve"> </t>
    </r>
  </si>
  <si>
    <r>
      <t>Eurasian Wigeon</t>
    </r>
    <r>
      <rPr>
        <i/>
        <sz val="12"/>
        <color indexed="8"/>
        <rFont val="Arial"/>
        <family val="2"/>
      </rPr>
      <t xml:space="preserve"> </t>
    </r>
  </si>
  <si>
    <r>
      <t>Mallard</t>
    </r>
    <r>
      <rPr>
        <i/>
        <sz val="12"/>
        <color indexed="8"/>
        <rFont val="Arial"/>
        <family val="2"/>
      </rPr>
      <t xml:space="preserve"> </t>
    </r>
  </si>
  <si>
    <r>
      <t>Northern Shoveler</t>
    </r>
    <r>
      <rPr>
        <i/>
        <sz val="12"/>
        <color indexed="8"/>
        <rFont val="Arial"/>
        <family val="2"/>
      </rPr>
      <t xml:space="preserve"> </t>
    </r>
  </si>
  <si>
    <r>
      <t>Northern Pintail</t>
    </r>
    <r>
      <rPr>
        <i/>
        <sz val="12"/>
        <color indexed="8"/>
        <rFont val="Arial"/>
        <family val="2"/>
      </rPr>
      <t xml:space="preserve"> </t>
    </r>
  </si>
  <si>
    <r>
      <t>Garganey</t>
    </r>
    <r>
      <rPr>
        <i/>
        <sz val="12"/>
        <color indexed="8"/>
        <rFont val="Arial"/>
        <family val="2"/>
      </rPr>
      <t xml:space="preserve"> </t>
    </r>
  </si>
  <si>
    <r>
      <t>Ferruginous Duck</t>
    </r>
    <r>
      <rPr>
        <i/>
        <sz val="12"/>
        <color indexed="8"/>
        <rFont val="Arial"/>
        <family val="2"/>
      </rPr>
      <t xml:space="preserve"> </t>
    </r>
  </si>
  <si>
    <r>
      <t>Tufted Duck</t>
    </r>
    <r>
      <rPr>
        <i/>
        <sz val="12"/>
        <color indexed="8"/>
        <rFont val="Arial"/>
        <family val="2"/>
      </rPr>
      <t xml:space="preserve"> </t>
    </r>
  </si>
  <si>
    <r>
      <t>Southern Giant-petrel</t>
    </r>
    <r>
      <rPr>
        <b/>
        <sz val="12"/>
        <color indexed="8"/>
        <rFont val="Arial"/>
        <family val="2"/>
      </rPr>
      <t xml:space="preserve"> </t>
    </r>
  </si>
  <si>
    <r>
      <t>Wedge-tailed Shearwater</t>
    </r>
    <r>
      <rPr>
        <i/>
        <sz val="12"/>
        <color indexed="8"/>
        <rFont val="Arial"/>
        <family val="2"/>
      </rPr>
      <t xml:space="preserve"> </t>
    </r>
  </si>
  <si>
    <r>
      <t>Flesh-footed Shearwater</t>
    </r>
    <r>
      <rPr>
        <b/>
        <sz val="12"/>
        <color indexed="8"/>
        <rFont val="Arial"/>
        <family val="2"/>
      </rPr>
      <t xml:space="preserve"> </t>
    </r>
  </si>
  <si>
    <r>
      <t>Tropical Shearwater</t>
    </r>
    <r>
      <rPr>
        <b/>
        <sz val="12"/>
        <color indexed="8"/>
        <rFont val="Arial"/>
        <family val="2"/>
      </rPr>
      <t xml:space="preserve"> </t>
    </r>
  </si>
  <si>
    <r>
      <t>Jouanin's Petrel</t>
    </r>
    <r>
      <rPr>
        <b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 xml:space="preserve"> </t>
    </r>
  </si>
  <si>
    <r>
      <t>Wilson’s Storm-petrel</t>
    </r>
    <r>
      <rPr>
        <i/>
        <sz val="12"/>
        <color indexed="8"/>
        <rFont val="Arial"/>
        <family val="2"/>
      </rPr>
      <t xml:space="preserve"> </t>
    </r>
  </si>
  <si>
    <r>
      <t>White-faced Storm-petrel</t>
    </r>
    <r>
      <rPr>
        <i/>
        <sz val="12"/>
        <color indexed="8"/>
        <rFont val="Arial"/>
        <family val="2"/>
      </rPr>
      <t xml:space="preserve"> </t>
    </r>
  </si>
  <si>
    <r>
      <t>Swinhoe’s Storm-petrel</t>
    </r>
    <r>
      <rPr>
        <i/>
        <sz val="12"/>
        <color indexed="8"/>
        <rFont val="Arial"/>
        <family val="2"/>
      </rPr>
      <t xml:space="preserve"> </t>
    </r>
  </si>
  <si>
    <r>
      <t>Matsudaira’s Storm-petrel</t>
    </r>
    <r>
      <rPr>
        <i/>
        <sz val="12"/>
        <color indexed="8"/>
        <rFont val="Arial"/>
        <family val="2"/>
      </rPr>
      <t xml:space="preserve"> </t>
    </r>
  </si>
  <si>
    <r>
      <t>Black-necked Grebe</t>
    </r>
    <r>
      <rPr>
        <i/>
        <sz val="12"/>
        <color indexed="8"/>
        <rFont val="Arial"/>
        <family val="2"/>
      </rPr>
      <t xml:space="preserve"> </t>
    </r>
  </si>
  <si>
    <r>
      <t>Greater Flamingo</t>
    </r>
    <r>
      <rPr>
        <i/>
        <sz val="12"/>
        <color indexed="8"/>
        <rFont val="Arial"/>
        <family val="2"/>
      </rPr>
      <t xml:space="preserve"> </t>
    </r>
  </si>
  <si>
    <r>
      <t>White Stork</t>
    </r>
    <r>
      <rPr>
        <i/>
        <sz val="12"/>
        <color indexed="8"/>
        <rFont val="Arial"/>
        <family val="2"/>
      </rPr>
      <t xml:space="preserve"> </t>
    </r>
  </si>
  <si>
    <r>
      <t>African Sacred Ibis</t>
    </r>
    <r>
      <rPr>
        <i/>
        <sz val="12"/>
        <color indexed="8"/>
        <rFont val="Arial"/>
        <family val="2"/>
      </rPr>
      <t xml:space="preserve"> </t>
    </r>
  </si>
  <si>
    <r>
      <t>Glossy Ibis</t>
    </r>
    <r>
      <rPr>
        <i/>
        <sz val="12"/>
        <color indexed="8"/>
        <rFont val="Arial"/>
        <family val="2"/>
      </rPr>
      <t xml:space="preserve"> </t>
    </r>
  </si>
  <si>
    <r>
      <t>Great Bittern</t>
    </r>
    <r>
      <rPr>
        <i/>
        <sz val="12"/>
        <color indexed="8"/>
        <rFont val="Arial"/>
        <family val="2"/>
      </rPr>
      <t xml:space="preserve"> </t>
    </r>
  </si>
  <si>
    <r>
      <t>Yellow Bittern</t>
    </r>
    <r>
      <rPr>
        <i/>
        <sz val="12"/>
        <color indexed="8"/>
        <rFont val="Arial"/>
        <family val="2"/>
      </rPr>
      <t xml:space="preserve"> </t>
    </r>
  </si>
  <si>
    <r>
      <t>Squacco Heron</t>
    </r>
    <r>
      <rPr>
        <i/>
        <sz val="12"/>
        <color indexed="8"/>
        <rFont val="Arial"/>
        <family val="2"/>
      </rPr>
      <t xml:space="preserve"> </t>
    </r>
  </si>
  <si>
    <r>
      <t>Indian Pond Heron</t>
    </r>
    <r>
      <rPr>
        <i/>
        <sz val="12"/>
        <color indexed="8"/>
        <rFont val="Arial"/>
        <family val="2"/>
      </rPr>
      <t xml:space="preserve"> </t>
    </r>
  </si>
  <si>
    <r>
      <t>Cattle Egret</t>
    </r>
    <r>
      <rPr>
        <i/>
        <sz val="12"/>
        <color indexed="8"/>
        <rFont val="Arial"/>
        <family val="2"/>
      </rPr>
      <t xml:space="preserve"> </t>
    </r>
  </si>
  <si>
    <r>
      <t>Grey Heron</t>
    </r>
    <r>
      <rPr>
        <i/>
        <sz val="12"/>
        <color indexed="8"/>
        <rFont val="Arial"/>
        <family val="2"/>
      </rPr>
      <t xml:space="preserve"> </t>
    </r>
  </si>
  <si>
    <r>
      <t>Purple Heron</t>
    </r>
    <r>
      <rPr>
        <i/>
        <sz val="12"/>
        <color indexed="8"/>
        <rFont val="Arial"/>
        <family val="2"/>
      </rPr>
      <t xml:space="preserve"> </t>
    </r>
  </si>
  <si>
    <r>
      <t>Great Egret</t>
    </r>
    <r>
      <rPr>
        <i/>
        <sz val="12"/>
        <color indexed="8"/>
        <rFont val="Arial"/>
        <family val="2"/>
      </rPr>
      <t xml:space="preserve"> </t>
    </r>
  </si>
  <si>
    <r>
      <t>Intermediate Egret</t>
    </r>
    <r>
      <rPr>
        <i/>
        <sz val="12"/>
        <color indexed="8"/>
        <rFont val="Arial"/>
        <family val="2"/>
      </rPr>
      <t xml:space="preserve"> </t>
    </r>
  </si>
  <si>
    <r>
      <t>Little Egret</t>
    </r>
    <r>
      <rPr>
        <i/>
        <sz val="12"/>
        <color indexed="8"/>
        <rFont val="Arial"/>
        <family val="2"/>
      </rPr>
      <t xml:space="preserve"> </t>
    </r>
  </si>
  <si>
    <r>
      <t>Red-billed Tropicbird</t>
    </r>
    <r>
      <rPr>
        <i/>
        <sz val="12"/>
        <color indexed="8"/>
        <rFont val="Arial"/>
        <family val="2"/>
      </rPr>
      <t xml:space="preserve"> </t>
    </r>
  </si>
  <si>
    <r>
      <t>Red-tailed Tropicbird</t>
    </r>
    <r>
      <rPr>
        <i/>
        <sz val="12"/>
        <rFont val="Arial"/>
        <family val="2"/>
      </rPr>
      <t xml:space="preserve"> </t>
    </r>
  </si>
  <si>
    <r>
      <t>White-tailed Tropicbird</t>
    </r>
    <r>
      <rPr>
        <i/>
        <sz val="12"/>
        <color indexed="8"/>
        <rFont val="Arial"/>
        <family val="2"/>
      </rPr>
      <t xml:space="preserve"> </t>
    </r>
  </si>
  <si>
    <r>
      <t>Greater Frigatebird</t>
    </r>
    <r>
      <rPr>
        <i/>
        <sz val="12"/>
        <color indexed="8"/>
        <rFont val="Arial"/>
        <family val="2"/>
      </rPr>
      <t xml:space="preserve"> </t>
    </r>
  </si>
  <si>
    <r>
      <t>Lesser Frigatebird</t>
    </r>
    <r>
      <rPr>
        <i/>
        <sz val="12"/>
        <color indexed="8"/>
        <rFont val="Arial"/>
        <family val="2"/>
      </rPr>
      <t xml:space="preserve"> </t>
    </r>
  </si>
  <si>
    <r>
      <t>Masked Booby</t>
    </r>
    <r>
      <rPr>
        <i/>
        <sz val="12"/>
        <color indexed="8"/>
        <rFont val="Arial"/>
        <family val="2"/>
      </rPr>
      <t xml:space="preserve"> </t>
    </r>
  </si>
  <si>
    <r>
      <t>Brown Booby</t>
    </r>
    <r>
      <rPr>
        <i/>
        <sz val="12"/>
        <color indexed="8"/>
        <rFont val="Arial"/>
        <family val="2"/>
      </rPr>
      <t xml:space="preserve"> </t>
    </r>
  </si>
  <si>
    <r>
      <t>Great Cormorant</t>
    </r>
    <r>
      <rPr>
        <i/>
        <sz val="12"/>
        <color indexed="8"/>
        <rFont val="Arial"/>
        <family val="2"/>
      </rPr>
      <t xml:space="preserve"> </t>
    </r>
  </si>
  <si>
    <r>
      <t>Lesser Kestrel</t>
    </r>
    <r>
      <rPr>
        <i/>
        <sz val="12"/>
        <color indexed="8"/>
        <rFont val="Arial"/>
        <family val="2"/>
      </rPr>
      <t xml:space="preserve"> </t>
    </r>
  </si>
  <si>
    <r>
      <t>Common Kestrel</t>
    </r>
    <r>
      <rPr>
        <i/>
        <sz val="12"/>
        <color indexed="8"/>
        <rFont val="Arial"/>
        <family val="2"/>
      </rPr>
      <t xml:space="preserve"> </t>
    </r>
  </si>
  <si>
    <r>
      <t>Madagascar Kestrel</t>
    </r>
    <r>
      <rPr>
        <i/>
        <sz val="12"/>
        <color indexed="8"/>
        <rFont val="Arial"/>
        <family val="2"/>
      </rPr>
      <t xml:space="preserve"> </t>
    </r>
  </si>
  <si>
    <r>
      <t>Red-footed Falcon</t>
    </r>
    <r>
      <rPr>
        <i/>
        <sz val="12"/>
        <color indexed="8"/>
        <rFont val="Arial"/>
        <family val="2"/>
      </rPr>
      <t xml:space="preserve"> </t>
    </r>
  </si>
  <si>
    <r>
      <t>Amur Falcon</t>
    </r>
    <r>
      <rPr>
        <i/>
        <sz val="12"/>
        <color indexed="8"/>
        <rFont val="Arial"/>
        <family val="2"/>
      </rPr>
      <t xml:space="preserve"> </t>
    </r>
  </si>
  <si>
    <r>
      <t>Eleonora's Falcon</t>
    </r>
    <r>
      <rPr>
        <i/>
        <sz val="12"/>
        <color indexed="8"/>
        <rFont val="Arial"/>
        <family val="2"/>
      </rPr>
      <t xml:space="preserve"> </t>
    </r>
  </si>
  <si>
    <r>
      <t>Sooty Falcon</t>
    </r>
    <r>
      <rPr>
        <i/>
        <sz val="12"/>
        <color indexed="8"/>
        <rFont val="Arial"/>
        <family val="2"/>
      </rPr>
      <t xml:space="preserve"> </t>
    </r>
  </si>
  <si>
    <r>
      <t>Eurasian Hobby</t>
    </r>
    <r>
      <rPr>
        <i/>
        <sz val="12"/>
        <color indexed="8"/>
        <rFont val="Arial"/>
        <family val="2"/>
      </rPr>
      <t xml:space="preserve"> </t>
    </r>
  </si>
  <si>
    <r>
      <t>Saker Falcon</t>
    </r>
    <r>
      <rPr>
        <i/>
        <sz val="12"/>
        <color indexed="8"/>
        <rFont val="Arial"/>
        <family val="2"/>
      </rPr>
      <t xml:space="preserve"> </t>
    </r>
  </si>
  <si>
    <r>
      <t>Peregrine Falcon</t>
    </r>
    <r>
      <rPr>
        <i/>
        <sz val="12"/>
        <color indexed="8"/>
        <rFont val="Arial"/>
        <family val="2"/>
      </rPr>
      <t xml:space="preserve"> </t>
    </r>
  </si>
  <si>
    <r>
      <t>Osprey</t>
    </r>
    <r>
      <rPr>
        <i/>
        <sz val="12"/>
        <color indexed="8"/>
        <rFont val="Arial"/>
        <family val="2"/>
      </rPr>
      <t xml:space="preserve"> </t>
    </r>
  </si>
  <si>
    <r>
      <t>European Honey-buzzard</t>
    </r>
    <r>
      <rPr>
        <i/>
        <sz val="12"/>
        <color indexed="8"/>
        <rFont val="Arial"/>
        <family val="2"/>
      </rPr>
      <t xml:space="preserve"> </t>
    </r>
  </si>
  <si>
    <r>
      <t>Black Kite</t>
    </r>
    <r>
      <rPr>
        <i/>
        <sz val="12"/>
        <color indexed="8"/>
        <rFont val="Arial"/>
        <family val="2"/>
      </rPr>
      <t xml:space="preserve"> </t>
    </r>
  </si>
  <si>
    <r>
      <t>Western Marsh-harrier</t>
    </r>
    <r>
      <rPr>
        <i/>
        <sz val="12"/>
        <color indexed="8"/>
        <rFont val="Arial"/>
        <family val="2"/>
      </rPr>
      <t xml:space="preserve"> </t>
    </r>
  </si>
  <si>
    <r>
      <t>Pallid Harrier</t>
    </r>
    <r>
      <rPr>
        <i/>
        <sz val="12"/>
        <color indexed="8"/>
        <rFont val="Arial"/>
        <family val="2"/>
      </rPr>
      <t xml:space="preserve"> </t>
    </r>
  </si>
  <si>
    <r>
      <t>Booted Eagle</t>
    </r>
    <r>
      <rPr>
        <i/>
        <sz val="12"/>
        <color indexed="8"/>
        <rFont val="Arial"/>
        <family val="2"/>
      </rPr>
      <t xml:space="preserve"> </t>
    </r>
  </si>
  <si>
    <r>
      <t>Corncrake</t>
    </r>
    <r>
      <rPr>
        <i/>
        <sz val="12"/>
        <color indexed="8"/>
        <rFont val="Arial"/>
        <family val="2"/>
      </rPr>
      <t xml:space="preserve"> </t>
    </r>
  </si>
  <si>
    <r>
      <t>White-breasted Waterhen</t>
    </r>
    <r>
      <rPr>
        <i/>
        <sz val="12"/>
        <color indexed="8"/>
        <rFont val="Arial"/>
        <family val="2"/>
      </rPr>
      <t xml:space="preserve"> </t>
    </r>
  </si>
  <si>
    <r>
      <t>Little Crake</t>
    </r>
    <r>
      <rPr>
        <i/>
        <sz val="12"/>
        <color indexed="8"/>
        <rFont val="Arial"/>
        <family val="2"/>
      </rPr>
      <t xml:space="preserve"> </t>
    </r>
  </si>
  <si>
    <r>
      <t>Spotted Crake</t>
    </r>
    <r>
      <rPr>
        <i/>
        <sz val="12"/>
        <color indexed="8"/>
        <rFont val="Arial"/>
        <family val="2"/>
      </rPr>
      <t xml:space="preserve"> </t>
    </r>
  </si>
  <si>
    <r>
      <t>Striped Crake</t>
    </r>
    <r>
      <rPr>
        <i/>
        <sz val="12"/>
        <color indexed="8"/>
        <rFont val="Arial"/>
        <family val="2"/>
      </rPr>
      <t xml:space="preserve"> </t>
    </r>
  </si>
  <si>
    <r>
      <t>Allen's Gallinule</t>
    </r>
    <r>
      <rPr>
        <i/>
        <sz val="12"/>
        <color indexed="8"/>
        <rFont val="Arial"/>
        <family val="2"/>
      </rPr>
      <t xml:space="preserve"> </t>
    </r>
  </si>
  <si>
    <r>
      <t>Common Moorhen</t>
    </r>
    <r>
      <rPr>
        <i/>
        <sz val="12"/>
        <color indexed="8"/>
        <rFont val="Arial"/>
        <family val="2"/>
      </rPr>
      <t xml:space="preserve"> </t>
    </r>
  </si>
  <si>
    <r>
      <t>Stone-curlew</t>
    </r>
    <r>
      <rPr>
        <i/>
        <sz val="12"/>
        <color indexed="8"/>
        <rFont val="Arial"/>
        <family val="2"/>
      </rPr>
      <t xml:space="preserve"> </t>
    </r>
  </si>
  <si>
    <r>
      <t>Eurasian Oystercatcher</t>
    </r>
    <r>
      <rPr>
        <i/>
        <sz val="12"/>
        <color indexed="8"/>
        <rFont val="Arial"/>
        <family val="2"/>
      </rPr>
      <t xml:space="preserve"> </t>
    </r>
  </si>
  <si>
    <r>
      <t>Crab-plover</t>
    </r>
    <r>
      <rPr>
        <i/>
        <sz val="12"/>
        <color indexed="8"/>
        <rFont val="Arial"/>
        <family val="2"/>
      </rPr>
      <t xml:space="preserve"> </t>
    </r>
  </si>
  <si>
    <r>
      <t>Black-winged Stilt</t>
    </r>
    <r>
      <rPr>
        <i/>
        <sz val="12"/>
        <color indexed="8"/>
        <rFont val="Arial"/>
        <family val="2"/>
      </rPr>
      <t xml:space="preserve"> </t>
    </r>
  </si>
  <si>
    <r>
      <t>Sociable Lapwing</t>
    </r>
    <r>
      <rPr>
        <i/>
        <sz val="12"/>
        <color indexed="8"/>
        <rFont val="Arial"/>
        <family val="2"/>
      </rPr>
      <t xml:space="preserve"> </t>
    </r>
  </si>
  <si>
    <r>
      <t>Grey Plover</t>
    </r>
    <r>
      <rPr>
        <i/>
        <sz val="12"/>
        <color indexed="8"/>
        <rFont val="Arial"/>
        <family val="2"/>
      </rPr>
      <t xml:space="preserve"> </t>
    </r>
  </si>
  <si>
    <r>
      <t>Common Ringed Plover</t>
    </r>
    <r>
      <rPr>
        <i/>
        <sz val="12"/>
        <color indexed="8"/>
        <rFont val="Arial"/>
        <family val="2"/>
      </rPr>
      <t xml:space="preserve"> </t>
    </r>
  </si>
  <si>
    <r>
      <t>Caspian Plover</t>
    </r>
    <r>
      <rPr>
        <i/>
        <sz val="12"/>
        <color indexed="8"/>
        <rFont val="Arial"/>
        <family val="2"/>
      </rPr>
      <t xml:space="preserve"> </t>
    </r>
  </si>
  <si>
    <r>
      <t>Oriental Plover</t>
    </r>
    <r>
      <rPr>
        <i/>
        <sz val="12"/>
        <color indexed="8"/>
        <rFont val="Arial"/>
        <family val="2"/>
      </rPr>
      <t xml:space="preserve"> </t>
    </r>
  </si>
  <si>
    <r>
      <t>Jack Snipe</t>
    </r>
    <r>
      <rPr>
        <i/>
        <sz val="12"/>
        <color indexed="8"/>
        <rFont val="Arial"/>
        <family val="2"/>
      </rPr>
      <t xml:space="preserve"> </t>
    </r>
  </si>
  <si>
    <r>
      <t>Pintail Snipe</t>
    </r>
    <r>
      <rPr>
        <i/>
        <sz val="12"/>
        <color indexed="8"/>
        <rFont val="Arial"/>
        <family val="2"/>
      </rPr>
      <t xml:space="preserve"> </t>
    </r>
  </si>
  <si>
    <r>
      <t>Great Snipe</t>
    </r>
    <r>
      <rPr>
        <i/>
        <sz val="12"/>
        <color indexed="8"/>
        <rFont val="Arial"/>
        <family val="2"/>
      </rPr>
      <t xml:space="preserve"> </t>
    </r>
  </si>
  <si>
    <r>
      <t>Common Snipe</t>
    </r>
    <r>
      <rPr>
        <i/>
        <sz val="12"/>
        <color indexed="8"/>
        <rFont val="Arial"/>
        <family val="2"/>
      </rPr>
      <t xml:space="preserve"> </t>
    </r>
  </si>
  <si>
    <r>
      <t>Black-tailed Godwit</t>
    </r>
    <r>
      <rPr>
        <i/>
        <sz val="12"/>
        <color indexed="8"/>
        <rFont val="Arial"/>
        <family val="2"/>
      </rPr>
      <t xml:space="preserve"> </t>
    </r>
  </si>
  <si>
    <r>
      <t>Bar-tailed Godwit</t>
    </r>
    <r>
      <rPr>
        <i/>
        <sz val="12"/>
        <color indexed="8"/>
        <rFont val="Arial"/>
        <family val="2"/>
      </rPr>
      <t xml:space="preserve"> </t>
    </r>
  </si>
  <si>
    <r>
      <t>Little Curlew</t>
    </r>
    <r>
      <rPr>
        <i/>
        <sz val="12"/>
        <color indexed="8"/>
        <rFont val="Arial"/>
        <family val="2"/>
      </rPr>
      <t xml:space="preserve"> </t>
    </r>
  </si>
  <si>
    <r>
      <t>Whimbrel</t>
    </r>
    <r>
      <rPr>
        <i/>
        <sz val="12"/>
        <color indexed="8"/>
        <rFont val="Arial"/>
        <family val="2"/>
      </rPr>
      <t xml:space="preserve"> </t>
    </r>
  </si>
  <si>
    <r>
      <t>Eurasian Curlew</t>
    </r>
    <r>
      <rPr>
        <i/>
        <sz val="12"/>
        <color indexed="8"/>
        <rFont val="Arial"/>
        <family val="2"/>
      </rPr>
      <t xml:space="preserve"> </t>
    </r>
  </si>
  <si>
    <r>
      <t>Spotted Redshank</t>
    </r>
    <r>
      <rPr>
        <i/>
        <sz val="12"/>
        <color indexed="8"/>
        <rFont val="Arial"/>
        <family val="2"/>
      </rPr>
      <t xml:space="preserve"> </t>
    </r>
  </si>
  <si>
    <r>
      <t>Marsh Sandpiper</t>
    </r>
    <r>
      <rPr>
        <i/>
        <sz val="12"/>
        <color indexed="8"/>
        <rFont val="Arial"/>
        <family val="2"/>
      </rPr>
      <t xml:space="preserve"> </t>
    </r>
  </si>
  <si>
    <r>
      <t>Common Greenshank</t>
    </r>
    <r>
      <rPr>
        <i/>
        <sz val="12"/>
        <color indexed="8"/>
        <rFont val="Arial"/>
        <family val="2"/>
      </rPr>
      <t xml:space="preserve"> </t>
    </r>
  </si>
  <si>
    <r>
      <t>Green Sandpiper</t>
    </r>
    <r>
      <rPr>
        <i/>
        <sz val="12"/>
        <color indexed="8"/>
        <rFont val="Arial"/>
        <family val="2"/>
      </rPr>
      <t xml:space="preserve"> </t>
    </r>
  </si>
  <si>
    <r>
      <t>Wood Sandpiper</t>
    </r>
    <r>
      <rPr>
        <i/>
        <sz val="12"/>
        <color indexed="8"/>
        <rFont val="Arial"/>
        <family val="2"/>
      </rPr>
      <t xml:space="preserve"> </t>
    </r>
  </si>
  <si>
    <r>
      <t>Terek Sandpiper</t>
    </r>
    <r>
      <rPr>
        <i/>
        <sz val="12"/>
        <color indexed="8"/>
        <rFont val="Arial"/>
        <family val="2"/>
      </rPr>
      <t xml:space="preserve"> </t>
    </r>
  </si>
  <si>
    <r>
      <t>Common Sandpiper</t>
    </r>
    <r>
      <rPr>
        <i/>
        <sz val="12"/>
        <color indexed="8"/>
        <rFont val="Arial"/>
        <family val="2"/>
      </rPr>
      <t xml:space="preserve"> </t>
    </r>
  </si>
  <si>
    <r>
      <t>Grey-tailed Tattler</t>
    </r>
    <r>
      <rPr>
        <i/>
        <sz val="12"/>
        <color indexed="8"/>
        <rFont val="Arial"/>
        <family val="2"/>
      </rPr>
      <t xml:space="preserve"> </t>
    </r>
  </si>
  <si>
    <r>
      <t>Ruddy Turnstone</t>
    </r>
    <r>
      <rPr>
        <i/>
        <sz val="12"/>
        <color indexed="8"/>
        <rFont val="Arial"/>
        <family val="2"/>
      </rPr>
      <t xml:space="preserve"> </t>
    </r>
  </si>
  <si>
    <r>
      <t>Great Knot</t>
    </r>
    <r>
      <rPr>
        <i/>
        <sz val="12"/>
        <color indexed="8"/>
        <rFont val="Arial"/>
        <family val="2"/>
      </rPr>
      <t xml:space="preserve"> </t>
    </r>
  </si>
  <si>
    <r>
      <t>Sanderling</t>
    </r>
    <r>
      <rPr>
        <i/>
        <sz val="12"/>
        <color indexed="8"/>
        <rFont val="Arial"/>
        <family val="2"/>
      </rPr>
      <t xml:space="preserve"> </t>
    </r>
  </si>
  <si>
    <r>
      <t>Little Stint</t>
    </r>
    <r>
      <rPr>
        <i/>
        <sz val="12"/>
        <color indexed="8"/>
        <rFont val="Arial"/>
        <family val="2"/>
      </rPr>
      <t xml:space="preserve"> </t>
    </r>
  </si>
  <si>
    <r>
      <t>Temminck's Stint</t>
    </r>
    <r>
      <rPr>
        <i/>
        <sz val="12"/>
        <color indexed="8"/>
        <rFont val="Arial"/>
        <family val="2"/>
      </rPr>
      <t xml:space="preserve"> </t>
    </r>
  </si>
  <si>
    <r>
      <t>Long-toed Stint</t>
    </r>
    <r>
      <rPr>
        <i/>
        <sz val="12"/>
        <color indexed="8"/>
        <rFont val="Arial"/>
        <family val="2"/>
      </rPr>
      <t xml:space="preserve"> </t>
    </r>
  </si>
  <si>
    <r>
      <t>Pectoral Sandpiper</t>
    </r>
    <r>
      <rPr>
        <i/>
        <sz val="12"/>
        <color indexed="8"/>
        <rFont val="Arial"/>
        <family val="2"/>
      </rPr>
      <t xml:space="preserve"> </t>
    </r>
  </si>
  <si>
    <r>
      <t>Sharp-tailed Sandpiper</t>
    </r>
    <r>
      <rPr>
        <i/>
        <sz val="12"/>
        <color indexed="8"/>
        <rFont val="Arial"/>
        <family val="2"/>
      </rPr>
      <t xml:space="preserve"> </t>
    </r>
  </si>
  <si>
    <r>
      <t>Curlew Sandpiper</t>
    </r>
    <r>
      <rPr>
        <i/>
        <sz val="12"/>
        <color indexed="8"/>
        <rFont val="Arial"/>
        <family val="2"/>
      </rPr>
      <t xml:space="preserve"> </t>
    </r>
  </si>
  <si>
    <r>
      <t>Broad-billed Sandpiper</t>
    </r>
    <r>
      <rPr>
        <i/>
        <sz val="12"/>
        <color indexed="8"/>
        <rFont val="Arial"/>
        <family val="2"/>
      </rPr>
      <t xml:space="preserve"> </t>
    </r>
  </si>
  <si>
    <r>
      <t>Buff-breasted Sandpiper</t>
    </r>
    <r>
      <rPr>
        <i/>
        <sz val="12"/>
        <color indexed="8"/>
        <rFont val="Arial"/>
        <family val="2"/>
      </rPr>
      <t xml:space="preserve"> </t>
    </r>
  </si>
  <si>
    <r>
      <t>Ruff</t>
    </r>
    <r>
      <rPr>
        <i/>
        <sz val="12"/>
        <color indexed="8"/>
        <rFont val="Arial"/>
        <family val="2"/>
      </rPr>
      <t xml:space="preserve"> </t>
    </r>
  </si>
  <si>
    <r>
      <t>Collared Pratincole</t>
    </r>
    <r>
      <rPr>
        <i/>
        <sz val="12"/>
        <color indexed="8"/>
        <rFont val="Arial"/>
        <family val="2"/>
      </rPr>
      <t xml:space="preserve"> </t>
    </r>
  </si>
  <si>
    <r>
      <t>Oriental Pratincole</t>
    </r>
    <r>
      <rPr>
        <i/>
        <sz val="12"/>
        <color indexed="8"/>
        <rFont val="Arial"/>
        <family val="2"/>
      </rPr>
      <t xml:space="preserve"> </t>
    </r>
  </si>
  <si>
    <r>
      <t>Black-winged Pratincole</t>
    </r>
    <r>
      <rPr>
        <i/>
        <sz val="12"/>
        <color indexed="8"/>
        <rFont val="Arial"/>
        <family val="2"/>
      </rPr>
      <t xml:space="preserve"> </t>
    </r>
  </si>
  <si>
    <r>
      <t>Madagascar Pratincole</t>
    </r>
    <r>
      <rPr>
        <i/>
        <sz val="12"/>
        <color indexed="8"/>
        <rFont val="Arial"/>
        <family val="2"/>
      </rPr>
      <t xml:space="preserve"> </t>
    </r>
  </si>
  <si>
    <r>
      <t>Sooty Gull</t>
    </r>
    <r>
      <rPr>
        <i/>
        <sz val="12"/>
        <color indexed="8"/>
        <rFont val="Arial"/>
        <family val="2"/>
      </rPr>
      <t xml:space="preserve"> </t>
    </r>
  </si>
  <si>
    <r>
      <t>Lesser Black-backed Gull</t>
    </r>
    <r>
      <rPr>
        <i/>
        <sz val="12"/>
        <color indexed="8"/>
        <rFont val="Arial"/>
        <family val="2"/>
      </rPr>
      <t xml:space="preserve"> </t>
    </r>
  </si>
  <si>
    <r>
      <t>Gull-billed Tern</t>
    </r>
    <r>
      <rPr>
        <i/>
        <sz val="12"/>
        <color indexed="8"/>
        <rFont val="Arial"/>
        <family val="2"/>
      </rPr>
      <t xml:space="preserve"> </t>
    </r>
  </si>
  <si>
    <r>
      <t>Caspian Tern</t>
    </r>
    <r>
      <rPr>
        <i/>
        <sz val="12"/>
        <color indexed="8"/>
        <rFont val="Arial"/>
        <family val="2"/>
      </rPr>
      <t xml:space="preserve"> </t>
    </r>
  </si>
  <si>
    <r>
      <t>Lesser Crested Tern</t>
    </r>
    <r>
      <rPr>
        <i/>
        <sz val="12"/>
        <color indexed="8"/>
        <rFont val="Arial"/>
        <family val="2"/>
      </rPr>
      <t xml:space="preserve"> </t>
    </r>
  </si>
  <si>
    <r>
      <t>Great Crested Tern</t>
    </r>
    <r>
      <rPr>
        <i/>
        <sz val="12"/>
        <color indexed="8"/>
        <rFont val="Arial"/>
        <family val="2"/>
      </rPr>
      <t xml:space="preserve"> </t>
    </r>
  </si>
  <si>
    <r>
      <t>Sandwich Tern</t>
    </r>
    <r>
      <rPr>
        <i/>
        <sz val="12"/>
        <color indexed="8"/>
        <rFont val="Arial"/>
        <family val="2"/>
      </rPr>
      <t xml:space="preserve"> </t>
    </r>
  </si>
  <si>
    <r>
      <t>Black-naped Tern</t>
    </r>
    <r>
      <rPr>
        <i/>
        <sz val="12"/>
        <color indexed="8"/>
        <rFont val="Arial"/>
        <family val="2"/>
      </rPr>
      <t xml:space="preserve"> </t>
    </r>
  </si>
  <si>
    <r>
      <t>Roseate Tern</t>
    </r>
    <r>
      <rPr>
        <i/>
        <sz val="12"/>
        <color indexed="8"/>
        <rFont val="Arial"/>
        <family val="2"/>
      </rPr>
      <t xml:space="preserve"> </t>
    </r>
  </si>
  <si>
    <r>
      <t>Common Tern</t>
    </r>
    <r>
      <rPr>
        <i/>
        <sz val="12"/>
        <color indexed="8"/>
        <rFont val="Arial"/>
        <family val="2"/>
      </rPr>
      <t xml:space="preserve"> </t>
    </r>
  </si>
  <si>
    <r>
      <t>Little Tern</t>
    </r>
    <r>
      <rPr>
        <i/>
        <sz val="12"/>
        <color indexed="8"/>
        <rFont val="Arial"/>
        <family val="2"/>
      </rPr>
      <t xml:space="preserve"> </t>
    </r>
  </si>
  <si>
    <r>
      <t>White-cheeked Tern</t>
    </r>
    <r>
      <rPr>
        <i/>
        <sz val="12"/>
        <color indexed="8"/>
        <rFont val="Arial"/>
        <family val="2"/>
      </rPr>
      <t xml:space="preserve"> </t>
    </r>
  </si>
  <si>
    <r>
      <t>Bridled Tern</t>
    </r>
    <r>
      <rPr>
        <i/>
        <sz val="12"/>
        <color indexed="8"/>
        <rFont val="Arial"/>
        <family val="2"/>
      </rPr>
      <t xml:space="preserve"> </t>
    </r>
  </si>
  <si>
    <r>
      <t>Sooty Tern</t>
    </r>
    <r>
      <rPr>
        <i/>
        <sz val="12"/>
        <color indexed="8"/>
        <rFont val="Arial"/>
        <family val="2"/>
      </rPr>
      <t xml:space="preserve"> </t>
    </r>
  </si>
  <si>
    <r>
      <t>Whiskered Tern</t>
    </r>
    <r>
      <rPr>
        <i/>
        <sz val="12"/>
        <color indexed="8"/>
        <rFont val="Arial"/>
        <family val="2"/>
      </rPr>
      <t xml:space="preserve"> </t>
    </r>
  </si>
  <si>
    <r>
      <t>White-winged Black Tern</t>
    </r>
    <r>
      <rPr>
        <i/>
        <sz val="12"/>
        <color indexed="8"/>
        <rFont val="Arial"/>
        <family val="2"/>
      </rPr>
      <t xml:space="preserve"> </t>
    </r>
  </si>
  <si>
    <r>
      <t>Brown Noddy</t>
    </r>
    <r>
      <rPr>
        <i/>
        <sz val="12"/>
        <color indexed="8"/>
        <rFont val="Arial"/>
        <family val="2"/>
      </rPr>
      <t xml:space="preserve"> </t>
    </r>
  </si>
  <si>
    <r>
      <t>Lesser Noddy</t>
    </r>
    <r>
      <rPr>
        <i/>
        <sz val="12"/>
        <color indexed="8"/>
        <rFont val="Arial"/>
        <family val="2"/>
      </rPr>
      <t xml:space="preserve"> </t>
    </r>
  </si>
  <si>
    <r>
      <t>Fairy Tern</t>
    </r>
    <r>
      <rPr>
        <i/>
        <sz val="12"/>
        <color indexed="8"/>
        <rFont val="Arial"/>
        <family val="2"/>
      </rPr>
      <t xml:space="preserve"> </t>
    </r>
  </si>
  <si>
    <r>
      <t>South Polar Skua</t>
    </r>
    <r>
      <rPr>
        <i/>
        <sz val="12"/>
        <color indexed="8"/>
        <rFont val="Arial"/>
        <family val="2"/>
      </rPr>
      <t xml:space="preserve"> </t>
    </r>
  </si>
  <si>
    <r>
      <t>Arctic Skua</t>
    </r>
    <r>
      <rPr>
        <i/>
        <sz val="12"/>
        <color indexed="8"/>
        <rFont val="Arial"/>
        <family val="2"/>
      </rPr>
      <t xml:space="preserve"> </t>
    </r>
  </si>
  <si>
    <r>
      <t>Feral Pigeon</t>
    </r>
    <r>
      <rPr>
        <i/>
        <sz val="12"/>
        <color indexed="8"/>
        <rFont val="Arial"/>
        <family val="2"/>
      </rPr>
      <t xml:space="preserve"> </t>
    </r>
  </si>
  <si>
    <r>
      <t>Madagascar Turtle Dove</t>
    </r>
    <r>
      <rPr>
        <i/>
        <sz val="12"/>
        <color indexed="8"/>
        <rFont val="Arial"/>
        <family val="2"/>
      </rPr>
      <t xml:space="preserve"> </t>
    </r>
  </si>
  <si>
    <r>
      <t>European Turtle Dove</t>
    </r>
    <r>
      <rPr>
        <i/>
        <sz val="12"/>
        <color indexed="8"/>
        <rFont val="Arial"/>
        <family val="2"/>
      </rPr>
      <t xml:space="preserve"> </t>
    </r>
  </si>
  <si>
    <r>
      <t>Comoro Blue Pigeon</t>
    </r>
    <r>
      <rPr>
        <i/>
        <sz val="12"/>
        <color indexed="8"/>
        <rFont val="Arial"/>
        <family val="2"/>
      </rPr>
      <t xml:space="preserve"> </t>
    </r>
  </si>
  <si>
    <r>
      <t>Seychelles Blue Pigeon</t>
    </r>
    <r>
      <rPr>
        <i/>
        <sz val="12"/>
        <color indexed="8"/>
        <rFont val="Arial"/>
        <family val="2"/>
      </rPr>
      <t xml:space="preserve"> </t>
    </r>
  </si>
  <si>
    <r>
      <t>Seychelles Black Parrot</t>
    </r>
    <r>
      <rPr>
        <i/>
        <sz val="12"/>
        <color indexed="8"/>
        <rFont val="Arial"/>
        <family val="2"/>
      </rPr>
      <t xml:space="preserve"> </t>
    </r>
  </si>
  <si>
    <r>
      <t>Great Spotted Cuckoo</t>
    </r>
    <r>
      <rPr>
        <i/>
        <sz val="12"/>
        <color indexed="8"/>
        <rFont val="Arial"/>
        <family val="2"/>
      </rPr>
      <t xml:space="preserve"> </t>
    </r>
  </si>
  <si>
    <r>
      <t>Common Cuckoo</t>
    </r>
    <r>
      <rPr>
        <i/>
        <sz val="12"/>
        <color indexed="8"/>
        <rFont val="Arial"/>
        <family val="2"/>
      </rPr>
      <t xml:space="preserve"> </t>
    </r>
  </si>
  <si>
    <r>
      <t>Lesser Cuckoo</t>
    </r>
    <r>
      <rPr>
        <i/>
        <sz val="12"/>
        <color indexed="8"/>
        <rFont val="Arial"/>
        <family val="2"/>
      </rPr>
      <t xml:space="preserve"> </t>
    </r>
  </si>
  <si>
    <r>
      <t>Madagascar Coucal</t>
    </r>
    <r>
      <rPr>
        <i/>
        <sz val="12"/>
        <color indexed="8"/>
        <rFont val="Arial"/>
        <family val="2"/>
      </rPr>
      <t xml:space="preserve"> </t>
    </r>
  </si>
  <si>
    <r>
      <t>Barn Owl</t>
    </r>
    <r>
      <rPr>
        <i/>
        <sz val="12"/>
        <color indexed="8"/>
        <rFont val="Arial"/>
        <family val="2"/>
      </rPr>
      <t xml:space="preserve"> </t>
    </r>
  </si>
  <si>
    <r>
      <t>Eurasian Scops Owl</t>
    </r>
    <r>
      <rPr>
        <i/>
        <sz val="12"/>
        <color indexed="8"/>
        <rFont val="Arial"/>
        <family val="2"/>
      </rPr>
      <t xml:space="preserve"> </t>
    </r>
  </si>
  <si>
    <r>
      <t>Seychelles Scops Owl</t>
    </r>
    <r>
      <rPr>
        <i/>
        <sz val="12"/>
        <color indexed="8"/>
        <rFont val="Arial"/>
        <family val="2"/>
      </rPr>
      <t xml:space="preserve"> </t>
    </r>
  </si>
  <si>
    <r>
      <t>Brown Fish Owl</t>
    </r>
    <r>
      <rPr>
        <i/>
        <sz val="12"/>
        <color indexed="8"/>
        <rFont val="Arial"/>
        <family val="2"/>
      </rPr>
      <t xml:space="preserve"> </t>
    </r>
  </si>
  <si>
    <r>
      <t>Eurasian Nightjar</t>
    </r>
    <r>
      <rPr>
        <i/>
        <sz val="12"/>
        <color indexed="8"/>
        <rFont val="Arial"/>
        <family val="2"/>
      </rPr>
      <t xml:space="preserve"> </t>
    </r>
  </si>
  <si>
    <r>
      <t>Madagascar Nightjar</t>
    </r>
    <r>
      <rPr>
        <i/>
        <sz val="12"/>
        <color indexed="8"/>
        <rFont val="Arial"/>
        <family val="2"/>
      </rPr>
      <t xml:space="preserve"> </t>
    </r>
  </si>
  <si>
    <r>
      <t>Seychelles Swiftlet</t>
    </r>
    <r>
      <rPr>
        <i/>
        <sz val="12"/>
        <color indexed="8"/>
        <rFont val="Arial"/>
        <family val="2"/>
      </rPr>
      <t xml:space="preserve"> </t>
    </r>
  </si>
  <si>
    <r>
      <t>White-throated Needletail</t>
    </r>
    <r>
      <rPr>
        <i/>
        <sz val="12"/>
        <color indexed="8"/>
        <rFont val="Arial"/>
        <family val="2"/>
      </rPr>
      <t xml:space="preserve"> </t>
    </r>
  </si>
  <si>
    <r>
      <t>African Palm Swift</t>
    </r>
    <r>
      <rPr>
        <i/>
        <sz val="12"/>
        <color indexed="8"/>
        <rFont val="Arial"/>
        <family val="2"/>
      </rPr>
      <t xml:space="preserve"> </t>
    </r>
  </si>
  <si>
    <r>
      <t>Common Swift</t>
    </r>
    <r>
      <rPr>
        <i/>
        <sz val="12"/>
        <color indexed="8"/>
        <rFont val="Arial"/>
        <family val="2"/>
      </rPr>
      <t xml:space="preserve"> </t>
    </r>
  </si>
  <si>
    <r>
      <t>Pacific Swift</t>
    </r>
    <r>
      <rPr>
        <i/>
        <sz val="12"/>
        <color indexed="8"/>
        <rFont val="Arial"/>
        <family val="2"/>
      </rPr>
      <t xml:space="preserve"> </t>
    </r>
  </si>
  <si>
    <r>
      <t>Little Swift</t>
    </r>
    <r>
      <rPr>
        <i/>
        <sz val="12"/>
        <color indexed="8"/>
        <rFont val="Arial"/>
        <family val="2"/>
      </rPr>
      <t xml:space="preserve"> </t>
    </r>
  </si>
  <si>
    <r>
      <t>European Roller</t>
    </r>
    <r>
      <rPr>
        <i/>
        <sz val="12"/>
        <color indexed="8"/>
        <rFont val="Arial"/>
        <family val="2"/>
      </rPr>
      <t xml:space="preserve"> </t>
    </r>
  </si>
  <si>
    <r>
      <t>Broad-billed Roller</t>
    </r>
    <r>
      <rPr>
        <i/>
        <sz val="12"/>
        <color indexed="8"/>
        <rFont val="Arial"/>
        <family val="2"/>
      </rPr>
      <t xml:space="preserve"> </t>
    </r>
  </si>
  <si>
    <r>
      <t>Blue-cheeked Bee-eater</t>
    </r>
    <r>
      <rPr>
        <i/>
        <sz val="12"/>
        <color indexed="8"/>
        <rFont val="Arial"/>
        <family val="2"/>
      </rPr>
      <t xml:space="preserve"> </t>
    </r>
  </si>
  <si>
    <r>
      <t>Madagascar Bee-eater</t>
    </r>
    <r>
      <rPr>
        <i/>
        <sz val="12"/>
        <color indexed="8"/>
        <rFont val="Arial"/>
        <family val="2"/>
      </rPr>
      <t xml:space="preserve"> </t>
    </r>
  </si>
  <si>
    <r>
      <t>European Bee-eater</t>
    </r>
    <r>
      <rPr>
        <i/>
        <sz val="12"/>
        <color indexed="8"/>
        <rFont val="Arial"/>
        <family val="2"/>
      </rPr>
      <t xml:space="preserve"> </t>
    </r>
  </si>
  <si>
    <r>
      <t>Eurasian Hoopoe</t>
    </r>
    <r>
      <rPr>
        <i/>
        <sz val="12"/>
        <color indexed="8"/>
        <rFont val="Arial"/>
        <family val="2"/>
      </rPr>
      <t xml:space="preserve"> </t>
    </r>
  </si>
  <si>
    <r>
      <t>Lesser Grey Shrike</t>
    </r>
    <r>
      <rPr>
        <i/>
        <sz val="12"/>
        <color indexed="8"/>
        <rFont val="Arial"/>
        <family val="2"/>
      </rPr>
      <t xml:space="preserve"> </t>
    </r>
  </si>
  <si>
    <r>
      <t>Red-backed Shrike</t>
    </r>
    <r>
      <rPr>
        <i/>
        <sz val="12"/>
        <color indexed="8"/>
        <rFont val="Arial"/>
        <family val="2"/>
      </rPr>
      <t xml:space="preserve"> </t>
    </r>
  </si>
  <si>
    <r>
      <t>Woodchat Shrike</t>
    </r>
    <r>
      <rPr>
        <i/>
        <sz val="12"/>
        <color indexed="8"/>
        <rFont val="Arial"/>
        <family val="2"/>
      </rPr>
      <t xml:space="preserve"> </t>
    </r>
  </si>
  <si>
    <r>
      <t>Eurasian Golden Oriole</t>
    </r>
    <r>
      <rPr>
        <i/>
        <sz val="12"/>
        <color indexed="8"/>
        <rFont val="Arial"/>
        <family val="2"/>
      </rPr>
      <t xml:space="preserve"> </t>
    </r>
  </si>
  <si>
    <r>
      <t>Aldabra Drongo</t>
    </r>
    <r>
      <rPr>
        <i/>
        <sz val="12"/>
        <color indexed="8"/>
        <rFont val="Arial"/>
        <family val="2"/>
      </rPr>
      <t xml:space="preserve"> </t>
    </r>
  </si>
  <si>
    <r>
      <t>House Crow</t>
    </r>
    <r>
      <rPr>
        <i/>
        <sz val="12"/>
        <color indexed="8"/>
        <rFont val="Arial"/>
        <family val="2"/>
      </rPr>
      <t xml:space="preserve"> </t>
    </r>
  </si>
  <si>
    <r>
      <t>Pied Crow</t>
    </r>
    <r>
      <rPr>
        <i/>
        <sz val="12"/>
        <color indexed="8"/>
        <rFont val="Arial"/>
        <family val="2"/>
      </rPr>
      <t xml:space="preserve"> </t>
    </r>
  </si>
  <si>
    <r>
      <t>Mascarene Martin</t>
    </r>
    <r>
      <rPr>
        <i/>
        <sz val="12"/>
        <color indexed="8"/>
        <rFont val="Arial"/>
        <family val="2"/>
      </rPr>
      <t xml:space="preserve"> </t>
    </r>
  </si>
  <si>
    <r>
      <t>Sand Martin</t>
    </r>
    <r>
      <rPr>
        <i/>
        <sz val="12"/>
        <color indexed="8"/>
        <rFont val="Arial"/>
        <family val="2"/>
      </rPr>
      <t xml:space="preserve"> </t>
    </r>
  </si>
  <si>
    <r>
      <t>Plain Martin</t>
    </r>
    <r>
      <rPr>
        <i/>
        <sz val="12"/>
        <color indexed="8"/>
        <rFont val="Arial"/>
        <family val="2"/>
      </rPr>
      <t xml:space="preserve"> </t>
    </r>
  </si>
  <si>
    <r>
      <t>Barn Swallow</t>
    </r>
    <r>
      <rPr>
        <i/>
        <sz val="12"/>
        <color indexed="8"/>
        <rFont val="Arial"/>
        <family val="2"/>
      </rPr>
      <t xml:space="preserve"> </t>
    </r>
  </si>
  <si>
    <r>
      <t>Wire-tailed Swallow</t>
    </r>
    <r>
      <rPr>
        <i/>
        <sz val="12"/>
        <color indexed="8"/>
        <rFont val="Arial"/>
        <family val="2"/>
      </rPr>
      <t xml:space="preserve"> </t>
    </r>
  </si>
  <si>
    <r>
      <t>Common House Martin</t>
    </r>
    <r>
      <rPr>
        <i/>
        <sz val="12"/>
        <color indexed="8"/>
        <rFont val="Arial"/>
        <family val="2"/>
      </rPr>
      <t xml:space="preserve"> </t>
    </r>
  </si>
  <si>
    <r>
      <t>Bimaculated Lark</t>
    </r>
    <r>
      <rPr>
        <i/>
        <sz val="12"/>
        <color indexed="8"/>
        <rFont val="Arial"/>
        <family val="2"/>
      </rPr>
      <t xml:space="preserve"> </t>
    </r>
  </si>
  <si>
    <r>
      <t>Greater Short-toed Lark</t>
    </r>
    <r>
      <rPr>
        <i/>
        <sz val="12"/>
        <color indexed="8"/>
        <rFont val="Arial"/>
        <family val="2"/>
      </rPr>
      <t xml:space="preserve"> </t>
    </r>
  </si>
  <si>
    <r>
      <t>Madagascar Cisticola</t>
    </r>
    <r>
      <rPr>
        <i/>
        <sz val="12"/>
        <color indexed="8"/>
        <rFont val="Arial"/>
        <family val="2"/>
      </rPr>
      <t xml:space="preserve"> </t>
    </r>
  </si>
  <si>
    <r>
      <t>Red-whiskered Bulbul</t>
    </r>
    <r>
      <rPr>
        <i/>
        <sz val="12"/>
        <color indexed="8"/>
        <rFont val="Arial"/>
        <family val="2"/>
      </rPr>
      <t xml:space="preserve"> </t>
    </r>
  </si>
  <si>
    <r>
      <t>Seychelles Bulbul</t>
    </r>
    <r>
      <rPr>
        <i/>
        <sz val="12"/>
        <color indexed="8"/>
        <rFont val="Arial"/>
        <family val="2"/>
      </rPr>
      <t xml:space="preserve"> </t>
    </r>
  </si>
  <si>
    <r>
      <t>Aldabra Warbler</t>
    </r>
    <r>
      <rPr>
        <i/>
        <sz val="12"/>
        <color indexed="8"/>
        <rFont val="Arial"/>
        <family val="2"/>
      </rPr>
      <t xml:space="preserve"> </t>
    </r>
  </si>
  <si>
    <r>
      <t>Sedge Warbler</t>
    </r>
    <r>
      <rPr>
        <i/>
        <sz val="12"/>
        <color indexed="8"/>
        <rFont val="Arial"/>
        <family val="2"/>
      </rPr>
      <t xml:space="preserve"> </t>
    </r>
  </si>
  <si>
    <r>
      <t>Marsh Warbler</t>
    </r>
    <r>
      <rPr>
        <i/>
        <sz val="12"/>
        <color indexed="8"/>
        <rFont val="Arial"/>
        <family val="2"/>
      </rPr>
      <t xml:space="preserve"> </t>
    </r>
  </si>
  <si>
    <r>
      <t>Icterine Warbler</t>
    </r>
    <r>
      <rPr>
        <i/>
        <sz val="12"/>
        <color indexed="8"/>
        <rFont val="Arial"/>
        <family val="2"/>
      </rPr>
      <t xml:space="preserve"> </t>
    </r>
  </si>
  <si>
    <r>
      <t>Willow Warbler</t>
    </r>
    <r>
      <rPr>
        <i/>
        <sz val="12"/>
        <color indexed="8"/>
        <rFont val="Arial"/>
        <family val="2"/>
      </rPr>
      <t xml:space="preserve"> </t>
    </r>
  </si>
  <si>
    <r>
      <t>Common Chiffchaff</t>
    </r>
    <r>
      <rPr>
        <i/>
        <sz val="12"/>
        <color indexed="8"/>
        <rFont val="Arial"/>
        <family val="2"/>
      </rPr>
      <t xml:space="preserve"> </t>
    </r>
  </si>
  <si>
    <r>
      <t>Wood Warbler</t>
    </r>
    <r>
      <rPr>
        <i/>
        <sz val="12"/>
        <color indexed="8"/>
        <rFont val="Arial"/>
        <family val="2"/>
      </rPr>
      <t xml:space="preserve"> </t>
    </r>
  </si>
  <si>
    <r>
      <t>Blackcap</t>
    </r>
    <r>
      <rPr>
        <i/>
        <sz val="12"/>
        <color indexed="8"/>
        <rFont val="Arial"/>
        <family val="2"/>
      </rPr>
      <t xml:space="preserve"> </t>
    </r>
  </si>
  <si>
    <r>
      <t>Garden Warbler</t>
    </r>
    <r>
      <rPr>
        <i/>
        <sz val="12"/>
        <color indexed="8"/>
        <rFont val="Arial"/>
        <family val="2"/>
      </rPr>
      <t xml:space="preserve"> </t>
    </r>
  </si>
  <si>
    <r>
      <t>Madagascar White-eye</t>
    </r>
    <r>
      <rPr>
        <i/>
        <sz val="12"/>
        <color indexed="8"/>
        <rFont val="Arial"/>
        <family val="2"/>
      </rPr>
      <t xml:space="preserve"> </t>
    </r>
  </si>
  <si>
    <r>
      <t>Common Myna</t>
    </r>
    <r>
      <rPr>
        <i/>
        <sz val="12"/>
        <color indexed="8"/>
        <rFont val="Arial"/>
        <family val="2"/>
      </rPr>
      <t xml:space="preserve"> </t>
    </r>
  </si>
  <si>
    <r>
      <t>Rosy Starling</t>
    </r>
    <r>
      <rPr>
        <i/>
        <sz val="12"/>
        <color indexed="8"/>
        <rFont val="Arial"/>
        <family val="2"/>
      </rPr>
      <t xml:space="preserve"> </t>
    </r>
  </si>
  <si>
    <r>
      <t>Wattled Starling</t>
    </r>
    <r>
      <rPr>
        <i/>
        <sz val="12"/>
        <color indexed="8"/>
        <rFont val="Arial"/>
        <family val="2"/>
      </rPr>
      <t xml:space="preserve"> </t>
    </r>
  </si>
  <si>
    <r>
      <t>Seychelles Magpie-robin</t>
    </r>
    <r>
      <rPr>
        <i/>
        <sz val="12"/>
        <color indexed="8"/>
        <rFont val="Arial"/>
        <family val="2"/>
      </rPr>
      <t xml:space="preserve"> </t>
    </r>
  </si>
  <si>
    <r>
      <t>Common Redstart</t>
    </r>
    <r>
      <rPr>
        <i/>
        <sz val="12"/>
        <color indexed="8"/>
        <rFont val="Arial"/>
        <family val="2"/>
      </rPr>
      <t xml:space="preserve"> </t>
    </r>
  </si>
  <si>
    <r>
      <t>Whinchat</t>
    </r>
    <r>
      <rPr>
        <i/>
        <sz val="12"/>
        <color indexed="8"/>
        <rFont val="Arial"/>
        <family val="2"/>
      </rPr>
      <t xml:space="preserve"> </t>
    </r>
  </si>
  <si>
    <r>
      <t>Northern Wheatear</t>
    </r>
    <r>
      <rPr>
        <i/>
        <sz val="12"/>
        <color indexed="8"/>
        <rFont val="Arial"/>
        <family val="2"/>
      </rPr>
      <t xml:space="preserve"> </t>
    </r>
  </si>
  <si>
    <r>
      <t>Pied Wheatear</t>
    </r>
    <r>
      <rPr>
        <i/>
        <sz val="12"/>
        <color indexed="8"/>
        <rFont val="Arial"/>
        <family val="2"/>
      </rPr>
      <t xml:space="preserve"> </t>
    </r>
  </si>
  <si>
    <r>
      <t>Spotted Flycatcher</t>
    </r>
    <r>
      <rPr>
        <i/>
        <sz val="12"/>
        <color indexed="8"/>
        <rFont val="Arial"/>
        <family val="2"/>
      </rPr>
      <t xml:space="preserve"> </t>
    </r>
  </si>
  <si>
    <r>
      <t>Seychelles Sunbird</t>
    </r>
    <r>
      <rPr>
        <i/>
        <sz val="12"/>
        <color indexed="8"/>
        <rFont val="Arial"/>
        <family val="2"/>
      </rPr>
      <t xml:space="preserve"> </t>
    </r>
  </si>
  <si>
    <r>
      <t>Souimanga Sunbird</t>
    </r>
    <r>
      <rPr>
        <i/>
        <sz val="12"/>
        <color indexed="8"/>
        <rFont val="Arial"/>
        <family val="2"/>
      </rPr>
      <t xml:space="preserve"> </t>
    </r>
  </si>
  <si>
    <r>
      <t>House Sparrow</t>
    </r>
    <r>
      <rPr>
        <i/>
        <sz val="12"/>
        <color indexed="8"/>
        <rFont val="Arial"/>
        <family val="2"/>
      </rPr>
      <t xml:space="preserve"> </t>
    </r>
  </si>
  <si>
    <r>
      <t>Madagascar Fody</t>
    </r>
    <r>
      <rPr>
        <i/>
        <sz val="12"/>
        <color indexed="8"/>
        <rFont val="Arial"/>
        <family val="2"/>
      </rPr>
      <t xml:space="preserve"> </t>
    </r>
  </si>
  <si>
    <r>
      <t>Aldabra Fody</t>
    </r>
    <r>
      <rPr>
        <i/>
        <sz val="12"/>
        <color indexed="8"/>
        <rFont val="Arial"/>
        <family val="2"/>
      </rPr>
      <t xml:space="preserve"> </t>
    </r>
  </si>
  <si>
    <r>
      <t>Seychelles Fody</t>
    </r>
    <r>
      <rPr>
        <i/>
        <sz val="12"/>
        <color indexed="8"/>
        <rFont val="Arial"/>
        <family val="2"/>
      </rPr>
      <t xml:space="preserve"> </t>
    </r>
  </si>
  <si>
    <r>
      <t>Common Waxbill</t>
    </r>
    <r>
      <rPr>
        <i/>
        <sz val="12"/>
        <color indexed="8"/>
        <rFont val="Arial"/>
        <family val="2"/>
      </rPr>
      <t xml:space="preserve"> </t>
    </r>
  </si>
  <si>
    <r>
      <t>White Wagtail</t>
    </r>
    <r>
      <rPr>
        <i/>
        <sz val="12"/>
        <color indexed="8"/>
        <rFont val="Arial"/>
        <family val="2"/>
      </rPr>
      <t xml:space="preserve"> </t>
    </r>
  </si>
  <si>
    <r>
      <t>Citrine Wagtail</t>
    </r>
    <r>
      <rPr>
        <i/>
        <sz val="12"/>
        <color indexed="8"/>
        <rFont val="Arial"/>
        <family val="2"/>
      </rPr>
      <t xml:space="preserve"> </t>
    </r>
  </si>
  <si>
    <r>
      <t>Yellow Wagtail</t>
    </r>
    <r>
      <rPr>
        <i/>
        <sz val="12"/>
        <color indexed="8"/>
        <rFont val="Arial"/>
        <family val="2"/>
      </rPr>
      <t xml:space="preserve"> </t>
    </r>
  </si>
  <si>
    <r>
      <t>Tree Pipit</t>
    </r>
    <r>
      <rPr>
        <i/>
        <sz val="12"/>
        <color indexed="8"/>
        <rFont val="Arial"/>
        <family val="2"/>
      </rPr>
      <t xml:space="preserve"> </t>
    </r>
  </si>
  <si>
    <r>
      <t>Common Rosefinch</t>
    </r>
    <r>
      <rPr>
        <i/>
        <sz val="12"/>
        <color indexed="8"/>
        <rFont val="Arial"/>
        <family val="2"/>
      </rPr>
      <t xml:space="preserve"> </t>
    </r>
  </si>
  <si>
    <r>
      <t>Ortolan Bunting</t>
    </r>
    <r>
      <rPr>
        <i/>
        <sz val="12"/>
        <color indexed="8"/>
        <rFont val="Arial"/>
        <family val="2"/>
      </rPr>
      <t xml:space="preserve"> </t>
    </r>
  </si>
  <si>
    <t>NUMBER OF  SPECIES</t>
  </si>
  <si>
    <t>TOTAL</t>
  </si>
  <si>
    <t>Herald Petrel</t>
  </si>
  <si>
    <t>Pterodroma heraldica</t>
  </si>
  <si>
    <t>Ficedula sp.</t>
  </si>
  <si>
    <t>Black-bellied Storm-petrel</t>
  </si>
  <si>
    <t>Fregetta tropica</t>
  </si>
  <si>
    <t xml:space="preserve">EXTINCT </t>
  </si>
  <si>
    <t>Vanellus spinosus</t>
  </si>
  <si>
    <t>Spur-winged Lapwing</t>
  </si>
  <si>
    <t xml:space="preserve">Brown Skua </t>
  </si>
  <si>
    <r>
      <t>Saunders's Tern</t>
    </r>
    <r>
      <rPr>
        <i/>
        <sz val="12"/>
        <color indexed="8"/>
        <rFont val="Arial"/>
        <family val="2"/>
      </rPr>
      <t xml:space="preserve"> </t>
    </r>
  </si>
  <si>
    <t>Knob-billed Duck</t>
  </si>
  <si>
    <t>Sarkidiornis melanatos</t>
  </si>
  <si>
    <t>Siberian Stonechat</t>
  </si>
  <si>
    <t>Saxicola maurus</t>
  </si>
  <si>
    <t>Egretta intermedia</t>
  </si>
  <si>
    <t>Island</t>
  </si>
  <si>
    <t>Mahe</t>
  </si>
  <si>
    <t>Records</t>
  </si>
  <si>
    <t>Species</t>
  </si>
  <si>
    <t>12,13</t>
  </si>
  <si>
    <t>16, 18</t>
  </si>
  <si>
    <t>16,17,18</t>
  </si>
  <si>
    <t>17,18</t>
  </si>
  <si>
    <t>7. Also 1 record accepted as either Lesser or Common Kestrel (Praslin)</t>
  </si>
  <si>
    <t>8. Also 1 record accepted as euther Eleonora's or Sooty (Aldabra)</t>
  </si>
  <si>
    <t>9. Also 1 record accepted as either Pallid or Montagu's Harrier (Aldabra)</t>
  </si>
  <si>
    <t>10. Also 1 record accepted as Gallinule sp (Aldabra)</t>
  </si>
  <si>
    <t>11. Also 3 records accepted as either Caspian or Oriental Plover (2 Bird, 1 Mahé)</t>
  </si>
  <si>
    <r>
      <t xml:space="preserve">14. Includes 1 record of race </t>
    </r>
    <r>
      <rPr>
        <i/>
        <sz val="12"/>
        <color indexed="8"/>
        <rFont val="Arial"/>
        <family val="2"/>
      </rPr>
      <t>baueri</t>
    </r>
    <r>
      <rPr>
        <sz val="12"/>
        <color indexed="8"/>
        <rFont val="Arial"/>
        <family val="2"/>
      </rPr>
      <t xml:space="preserve"> (Frégate) </t>
    </r>
  </si>
  <si>
    <t xml:space="preserve">15. Also 2 records accepted as Knot sp. (both Mahé) </t>
  </si>
  <si>
    <t>16. Also 2 records accepted as Collared or Oriental Pratincole (1 Mage, 1 Bird)</t>
  </si>
  <si>
    <r>
      <t>19. Also 2 records accepted as eother Lesser Black-backed or Caspian Gull</t>
    </r>
    <r>
      <rPr>
        <i/>
        <sz val="12"/>
        <color indexed="8"/>
        <rFont val="Arial"/>
        <family val="2"/>
      </rPr>
      <t xml:space="preserve"> L. cachinnans </t>
    </r>
    <r>
      <rPr>
        <sz val="12"/>
        <color indexed="8"/>
        <rFont val="Arial"/>
        <family val="2"/>
      </rPr>
      <t>(1 Denis, 1 Aldabra)</t>
    </r>
  </si>
  <si>
    <r>
      <t>21. May still breed African Banks but no recent records; 2 records</t>
    </r>
    <r>
      <rPr>
        <i/>
        <sz val="12"/>
        <color indexed="8"/>
        <rFont val="Arial"/>
        <family val="2"/>
      </rPr>
      <t xml:space="preserve"> S. b.velox</t>
    </r>
    <r>
      <rPr>
        <sz val="12"/>
        <color indexed="8"/>
        <rFont val="Arial"/>
        <family val="2"/>
      </rPr>
      <t xml:space="preserve"> (Bird, Alphonse)</t>
    </r>
  </si>
  <si>
    <t xml:space="preserve">22. May breed Astove &amp; Providence </t>
  </si>
  <si>
    <t>23. Formerly bred and may still breed Providence Atoll (Bancs du Sud). Formerly bred Mamelles, Ile Aux Vaches Marines and probably Ile Sèche, Récif and other islands.</t>
  </si>
  <si>
    <t>24.Also formerly bred  Ile Sèche and Mamelles and probably other islands</t>
  </si>
  <si>
    <t>25. Also 2 records accepted as Pomarine or Arctic Skua (1 Aride, 1 at 2˚11.3’S 59˚56.0’E )</t>
  </si>
  <si>
    <t>26. Also 1 record accepted as Oriental or European Turtle Dove (Frégate)</t>
  </si>
  <si>
    <t>29. Presumed to be introduced/ship-assisted</t>
  </si>
  <si>
    <t>30. Also 2 records accepted as Nightjar sp. (both Bird)</t>
  </si>
  <si>
    <t xml:space="preserve">33. Also 2 records accepted as either Madagascaer or Blue-cheeked Bee-eater (1 Cosmoledo, 1 Mahé) </t>
  </si>
  <si>
    <r>
      <t>34. Also 2 records accepted as Willow Warbler or Chiffchaff (1 Astove, 1 Aldabra); 1 record accepted as</t>
    </r>
    <r>
      <rPr>
        <i/>
        <sz val="12"/>
        <color indexed="8"/>
        <rFont val="Arial"/>
        <family val="2"/>
      </rPr>
      <t xml:space="preserve"> Phylloscopus sp</t>
    </r>
    <r>
      <rPr>
        <sz val="12"/>
        <color indexed="8"/>
        <rFont val="Arial"/>
        <family val="2"/>
      </rPr>
      <t>. (Bird)</t>
    </r>
  </si>
  <si>
    <t>6. Formerly considered a vagrant, SBRC continues to collect all reports from reliable observers, the number of which are shown by island</t>
  </si>
  <si>
    <t>2. Includes 1 record accepted only as "probable" (Cousin)</t>
  </si>
  <si>
    <t>TOTAL VAGRANT &amp; OUT-OF-RANGE RECORDS ONLY</t>
  </si>
  <si>
    <t>13. Only a specimen record from Aldabra is accepted without a caveat re Swinhoe's Snipe</t>
  </si>
  <si>
    <t>Red-billed Duck</t>
  </si>
  <si>
    <t>Anas erythrorhyncha</t>
  </si>
  <si>
    <t>Namaqua Dove</t>
  </si>
  <si>
    <t>Oena capensis</t>
  </si>
  <si>
    <t>Egretta alba</t>
  </si>
  <si>
    <t>St Francois</t>
  </si>
  <si>
    <t>Lesser Moorhen</t>
  </si>
  <si>
    <t>Gallinula angulata</t>
  </si>
  <si>
    <t>Red Knot</t>
  </si>
  <si>
    <t>Calidris canutus</t>
  </si>
  <si>
    <t>Desnoeufs</t>
  </si>
  <si>
    <t>Richard's Pipit</t>
  </si>
  <si>
    <t>Anthus richardi</t>
  </si>
  <si>
    <t>20. Also 6 records accepted as Black-/Grey-/Brown-headed Gull (2 Mahé, 1 Frégate, 1 Praslin, 1 Desroches, 1 Aldabra)</t>
  </si>
  <si>
    <t>31. Also 2 records accepteds as Swift sp. (Alphonse, Silhouette)</t>
  </si>
  <si>
    <t xml:space="preserve">Cousin </t>
  </si>
  <si>
    <t>27. Assumption record presumed to be introduced</t>
  </si>
  <si>
    <t>TOTAL RECORDS</t>
  </si>
  <si>
    <t>17. Also 2 records accepted as Black-winged or Oriental Pratincole (Bird, Denis)</t>
  </si>
  <si>
    <t>Pied Avocet</t>
  </si>
  <si>
    <t>Recurvirostra avosetta</t>
  </si>
  <si>
    <t>Madagascar Kingfisher</t>
  </si>
  <si>
    <t>32. Also 2 records accepted as Alcedo sp. (Frégate, Alphonse)</t>
  </si>
  <si>
    <t xml:space="preserve">33. Invaded in large numbers in 3 seasons; excluding these invasions there are only 17 records. Also 2 records accepted as either Madagascaer or Blue-cheeked Bee-eater (1 Cosmoledo, 1 Mahé) </t>
  </si>
  <si>
    <t>41. Includes land birds now classed as annual migrants, formerly classed as vagrants</t>
  </si>
  <si>
    <t xml:space="preserve">39. Vagrant records are almost certainly ship-assisted and very probably from outside Seychelles, not the resident Amirantes population </t>
  </si>
  <si>
    <t>38. Probably the same individual on Bird &amp; Cousine</t>
  </si>
  <si>
    <r>
      <t xml:space="preserve">36. Also 1 record accepted as </t>
    </r>
    <r>
      <rPr>
        <i/>
        <sz val="12"/>
        <color indexed="8"/>
        <rFont val="Arial"/>
        <family val="2"/>
      </rPr>
      <t>Phylloscopus sp.</t>
    </r>
    <r>
      <rPr>
        <sz val="12"/>
        <color indexed="8"/>
        <rFont val="Arial"/>
        <family val="2"/>
      </rPr>
      <t>(Bird)</t>
    </r>
  </si>
  <si>
    <t>18. Also 20 records accepted as Pratincole sp (4 Bird, 4 Praslin, 4 Mahé, 2 Frégate, 1 Alphonse, 1 Denis, 1 D'Arros, 1 North, 3 Desroches)</t>
  </si>
  <si>
    <t>Pterodroma arminjoniana</t>
  </si>
  <si>
    <r>
      <t>Eurasian Bittern</t>
    </r>
    <r>
      <rPr>
        <i/>
        <sz val="12"/>
        <color indexed="8"/>
        <rFont val="Arial"/>
        <family val="2"/>
      </rPr>
      <t xml:space="preserve"> </t>
    </r>
  </si>
  <si>
    <t>Round Island Petrel</t>
  </si>
  <si>
    <t>Traditional order</t>
  </si>
  <si>
    <t>New order</t>
  </si>
  <si>
    <t>Pomarine Skua</t>
  </si>
  <si>
    <t>Stercorarius pomarinus</t>
  </si>
  <si>
    <t>Crab Plover</t>
  </si>
  <si>
    <t>THE SEYCHELLES LIST: Birds by island</t>
  </si>
  <si>
    <t>Little Bittern</t>
  </si>
  <si>
    <t>Ixobrychus minutus</t>
  </si>
  <si>
    <t>37. One recorded at sea aboard a cruiseship halfway between Aldabra and Alphonse (allocated to Aldabra here)</t>
  </si>
  <si>
    <t>Hydrobates  matsudairae</t>
  </si>
  <si>
    <t>At sea</t>
  </si>
  <si>
    <t>St Anne Group</t>
  </si>
  <si>
    <t xml:space="preserve">Round Island Petrel </t>
  </si>
  <si>
    <r>
      <t>Rufous Vanga</t>
    </r>
    <r>
      <rPr>
        <i/>
        <sz val="12"/>
        <color indexed="8"/>
        <rFont val="Arial"/>
        <family val="2"/>
      </rPr>
      <t xml:space="preserve"> </t>
    </r>
  </si>
  <si>
    <t>Schetba rufa</t>
  </si>
  <si>
    <t>Rufous Vanga</t>
  </si>
  <si>
    <t>Alcedo vintsioides</t>
  </si>
  <si>
    <t>Alectroenas pulcherrimus</t>
  </si>
  <si>
    <r>
      <t>Greater Crested Tern</t>
    </r>
    <r>
      <rPr>
        <i/>
        <sz val="12"/>
        <color indexed="8"/>
        <rFont val="Arial"/>
        <family val="2"/>
      </rPr>
      <t xml:space="preserve"> </t>
    </r>
  </si>
  <si>
    <t>Thalasseus sandvicensis</t>
  </si>
  <si>
    <t>Thalasseus bergii</t>
  </si>
  <si>
    <t>Thalasseus bengalensis</t>
  </si>
  <si>
    <t>Ichthyaetus hemprichii</t>
  </si>
  <si>
    <t xml:space="preserve">Subantarctic Skua </t>
  </si>
  <si>
    <t>Stercorarius antarctica</t>
  </si>
  <si>
    <t>Stercorarius maccormicki</t>
  </si>
  <si>
    <t>Oenanthe isabellina</t>
  </si>
  <si>
    <t>Zosterops semiflavus</t>
  </si>
  <si>
    <t>Pastor roseus</t>
  </si>
  <si>
    <t>Common Teal</t>
  </si>
  <si>
    <t>Anas crecca</t>
  </si>
  <si>
    <t>5a</t>
  </si>
  <si>
    <t>Eurasian Spoonbill</t>
  </si>
  <si>
    <t>Platalea leucorodia</t>
  </si>
  <si>
    <t>Eurasian Reed Warbler</t>
  </si>
  <si>
    <t>Acrocephalus scirpaceus</t>
  </si>
  <si>
    <t>Greater Painted-snipe</t>
  </si>
  <si>
    <t>Rostratula benghalensis</t>
  </si>
  <si>
    <t>Greater painted-snipe</t>
  </si>
  <si>
    <t>4. Also 12 records accepted as Ardeola sp may refer to this species (5 Mahé, 3 Bird,  2 Frégate, 1 Denis, 1 Poivre); 1 record accepted as either Squacco or Indian Pond Heron (Assumption);</t>
  </si>
  <si>
    <t>Egretta garzetta</t>
  </si>
  <si>
    <t>African Spoonbill</t>
  </si>
  <si>
    <t>Platalea alba</t>
  </si>
  <si>
    <t>Ardenna pacificus</t>
  </si>
  <si>
    <t>Ardenna carneipes</t>
  </si>
  <si>
    <t xml:space="preserve">12. Also 11 records accepted as Snipe sp. (4 Bird, 2 Mahé, 1 Praslin, 1 Frégate, 1 Aride, 1 Alphonse, 1 Denis) </t>
  </si>
  <si>
    <t>Black-headed Bunting</t>
  </si>
  <si>
    <t>Franklin's Gull</t>
  </si>
  <si>
    <t>Leucophaeus pipixcan</t>
  </si>
  <si>
    <t>Emberiza melanocephala</t>
  </si>
  <si>
    <t>40. Total species per Seychelles list excludes Ficedula sp.</t>
  </si>
  <si>
    <r>
      <t>28. Also 34 records accepted as</t>
    </r>
    <r>
      <rPr>
        <i/>
        <sz val="12"/>
        <color indexed="8"/>
        <rFont val="Arial"/>
        <family val="2"/>
      </rPr>
      <t xml:space="preserve"> Cuculus sp.</t>
    </r>
    <r>
      <rPr>
        <sz val="12"/>
        <color indexed="8"/>
        <rFont val="Arial"/>
        <family val="2"/>
      </rPr>
      <t xml:space="preserve"> </t>
    </r>
  </si>
  <si>
    <t>Farquhar</t>
  </si>
  <si>
    <t>THE SEYCHELLES LIST: Birds recorded by SBRC in Seychelles up to 1st July 2018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</si>
</sst>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50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28"/>
      <color indexed="9"/>
      <name val="Calibri"/>
      <family val="2"/>
    </font>
    <font>
      <sz val="26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5" fillId="0" borderId="0" xfId="0" applyFont="1" applyAlignment="1">
      <alignment textRotation="90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36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33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5" fillId="37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8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5" fillId="39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4" fillId="37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7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35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5" fillId="35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15" fillId="0" borderId="17" xfId="0" applyFont="1" applyFill="1" applyBorder="1" applyAlignment="1">
      <alignment horizontal="center"/>
    </xf>
    <xf numFmtId="0" fontId="16" fillId="41" borderId="0" xfId="0" applyFont="1" applyFill="1" applyAlignment="1">
      <alignment textRotation="90"/>
    </xf>
    <xf numFmtId="0" fontId="16" fillId="41" borderId="0" xfId="0" applyFont="1" applyFill="1" applyBorder="1" applyAlignment="1">
      <alignment textRotation="90"/>
    </xf>
    <xf numFmtId="0" fontId="12" fillId="0" borderId="0" xfId="0" applyFont="1" applyAlignment="1">
      <alignment horizontal="center"/>
    </xf>
    <xf numFmtId="0" fontId="16" fillId="41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6" fillId="41" borderId="11" xfId="0" applyFont="1" applyFill="1" applyBorder="1" applyAlignment="1">
      <alignment horizontal="center"/>
    </xf>
    <xf numFmtId="0" fontId="16" fillId="41" borderId="21" xfId="0" applyFont="1" applyFill="1" applyBorder="1" applyAlignment="1">
      <alignment textRotation="90"/>
    </xf>
    <xf numFmtId="0" fontId="16" fillId="41" borderId="22" xfId="0" applyFont="1" applyFill="1" applyBorder="1" applyAlignment="1">
      <alignment textRotation="90"/>
    </xf>
    <xf numFmtId="0" fontId="16" fillId="0" borderId="0" xfId="0" applyFont="1" applyFill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5" fillId="34" borderId="2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14" fillId="0" borderId="0" xfId="0" applyFont="1" applyAlignment="1">
      <alignment textRotation="90"/>
    </xf>
    <xf numFmtId="0" fontId="3" fillId="0" borderId="17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justify"/>
    </xf>
    <xf numFmtId="0" fontId="5" fillId="4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42" borderId="10" xfId="0" applyFont="1" applyFill="1" applyBorder="1" applyAlignment="1">
      <alignment/>
    </xf>
    <xf numFmtId="0" fontId="4" fillId="42" borderId="11" xfId="0" applyFont="1" applyFill="1" applyBorder="1" applyAlignment="1">
      <alignment/>
    </xf>
    <xf numFmtId="0" fontId="5" fillId="42" borderId="0" xfId="0" applyFont="1" applyFill="1" applyAlignment="1">
      <alignment horizontal="center"/>
    </xf>
    <xf numFmtId="0" fontId="5" fillId="43" borderId="0" xfId="0" applyFont="1" applyFill="1" applyAlignment="1">
      <alignment horizontal="center"/>
    </xf>
    <xf numFmtId="0" fontId="5" fillId="44" borderId="11" xfId="0" applyFont="1" applyFill="1" applyBorder="1" applyAlignment="1">
      <alignment horizontal="center"/>
    </xf>
    <xf numFmtId="0" fontId="5" fillId="44" borderId="0" xfId="0" applyFont="1" applyFill="1" applyAlignment="1">
      <alignment horizontal="center"/>
    </xf>
    <xf numFmtId="0" fontId="5" fillId="45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3" fillId="45" borderId="10" xfId="0" applyFont="1" applyFill="1" applyBorder="1" applyAlignment="1">
      <alignment/>
    </xf>
    <xf numFmtId="0" fontId="4" fillId="45" borderId="11" xfId="0" applyFont="1" applyFill="1" applyBorder="1" applyAlignment="1">
      <alignment/>
    </xf>
    <xf numFmtId="0" fontId="5" fillId="45" borderId="11" xfId="0" applyFont="1" applyFill="1" applyBorder="1" applyAlignment="1">
      <alignment horizontal="center"/>
    </xf>
    <xf numFmtId="0" fontId="5" fillId="45" borderId="17" xfId="0" applyFont="1" applyFill="1" applyBorder="1" applyAlignment="1">
      <alignment horizontal="center"/>
    </xf>
    <xf numFmtId="0" fontId="54" fillId="42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45" borderId="11" xfId="0" applyFont="1" applyFill="1" applyBorder="1" applyAlignment="1">
      <alignment/>
    </xf>
    <xf numFmtId="0" fontId="5" fillId="46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5" fillId="47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7" fillId="41" borderId="0" xfId="0" applyFont="1" applyFill="1" applyAlignment="1">
      <alignment horizontal="center"/>
    </xf>
    <xf numFmtId="0" fontId="18" fillId="41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2228850</xdr:colOff>
      <xdr:row>1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57200"/>
          <a:ext cx="2228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</xdr:row>
      <xdr:rowOff>28575</xdr:rowOff>
    </xdr:from>
    <xdr:to>
      <xdr:col>2</xdr:col>
      <xdr:colOff>1800225</xdr:colOff>
      <xdr:row>1</xdr:row>
      <xdr:rowOff>1038225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85775"/>
          <a:ext cx="1666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28575</xdr:rowOff>
    </xdr:from>
    <xdr:to>
      <xdr:col>0</xdr:col>
      <xdr:colOff>1800225</xdr:colOff>
      <xdr:row>1</xdr:row>
      <xdr:rowOff>1076325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85775"/>
          <a:ext cx="1666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1"/>
  <sheetViews>
    <sheetView zoomScale="71" zoomScaleNormal="71" zoomScalePageLayoutView="0" workbookViewId="0" topLeftCell="C1">
      <pane xSplit="2" ySplit="2" topLeftCell="E225" activePane="bottomRight" state="frozen"/>
      <selection pane="topLeft" activeCell="C1" sqref="C1"/>
      <selection pane="topRight" activeCell="E1" sqref="E1"/>
      <selection pane="bottomLeft" activeCell="C3" sqref="C3"/>
      <selection pane="bottomRight" activeCell="AH237" sqref="AH237"/>
    </sheetView>
  </sheetViews>
  <sheetFormatPr defaultColWidth="9.140625" defaultRowHeight="15"/>
  <cols>
    <col min="1" max="1" width="5.28125" style="0" customWidth="1"/>
    <col min="2" max="2" width="5.00390625" style="0" customWidth="1"/>
    <col min="3" max="3" width="32.140625" style="0" customWidth="1"/>
    <col min="4" max="4" width="36.421875" style="0" customWidth="1"/>
    <col min="5" max="5" width="5.28125" style="0" customWidth="1"/>
    <col min="6" max="15" width="4.7109375" style="0" customWidth="1"/>
    <col min="16" max="16" width="5.28125" style="0" customWidth="1"/>
    <col min="17" max="17" width="4.7109375" style="0" customWidth="1"/>
    <col min="18" max="18" width="6.00390625" style="0" customWidth="1"/>
    <col min="19" max="19" width="5.28125" style="0" customWidth="1"/>
    <col min="20" max="20" width="4.7109375" style="0" customWidth="1"/>
    <col min="21" max="21" width="5.8515625" style="0" customWidth="1"/>
    <col min="22" max="42" width="4.7109375" style="0" customWidth="1"/>
    <col min="43" max="43" width="4.8515625" style="0" customWidth="1"/>
    <col min="44" max="44" width="5.421875" style="0" customWidth="1"/>
    <col min="45" max="45" width="6.00390625" style="0" customWidth="1"/>
    <col min="46" max="46" width="4.421875" style="0" customWidth="1"/>
  </cols>
  <sheetData>
    <row r="1" spans="3:45" ht="36">
      <c r="C1" s="169" t="s">
        <v>672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</row>
    <row r="2" spans="1:47" ht="108.75" thickBot="1">
      <c r="A2" s="127" t="s">
        <v>619</v>
      </c>
      <c r="B2" s="127" t="s">
        <v>620</v>
      </c>
      <c r="C2" s="82" t="s">
        <v>313</v>
      </c>
      <c r="D2" s="90" t="s">
        <v>314</v>
      </c>
      <c r="E2" s="91" t="s">
        <v>276</v>
      </c>
      <c r="F2" s="91" t="s">
        <v>630</v>
      </c>
      <c r="G2" s="91" t="s">
        <v>277</v>
      </c>
      <c r="H2" s="91" t="s">
        <v>278</v>
      </c>
      <c r="I2" s="91" t="s">
        <v>280</v>
      </c>
      <c r="J2" s="91" t="s">
        <v>279</v>
      </c>
      <c r="K2" s="91" t="s">
        <v>281</v>
      </c>
      <c r="L2" s="91" t="s">
        <v>282</v>
      </c>
      <c r="M2" s="91" t="s">
        <v>283</v>
      </c>
      <c r="N2" s="91" t="s">
        <v>284</v>
      </c>
      <c r="O2" s="91" t="s">
        <v>285</v>
      </c>
      <c r="P2" s="91" t="s">
        <v>286</v>
      </c>
      <c r="Q2" s="91" t="s">
        <v>287</v>
      </c>
      <c r="R2" s="91" t="s">
        <v>288</v>
      </c>
      <c r="S2" s="91" t="s">
        <v>292</v>
      </c>
      <c r="T2" s="91" t="s">
        <v>293</v>
      </c>
      <c r="U2" s="91" t="s">
        <v>289</v>
      </c>
      <c r="V2" s="91" t="s">
        <v>290</v>
      </c>
      <c r="W2" s="91" t="s">
        <v>311</v>
      </c>
      <c r="X2" s="91" t="s">
        <v>312</v>
      </c>
      <c r="Y2" s="91" t="s">
        <v>291</v>
      </c>
      <c r="Z2" s="91" t="s">
        <v>294</v>
      </c>
      <c r="AA2" s="91" t="s">
        <v>295</v>
      </c>
      <c r="AB2" s="91" t="s">
        <v>296</v>
      </c>
      <c r="AC2" s="91" t="s">
        <v>298</v>
      </c>
      <c r="AD2" s="91" t="s">
        <v>297</v>
      </c>
      <c r="AE2" s="91" t="s">
        <v>319</v>
      </c>
      <c r="AF2" s="91" t="s">
        <v>299</v>
      </c>
      <c r="AG2" s="91" t="s">
        <v>300</v>
      </c>
      <c r="AH2" s="91" t="s">
        <v>597</v>
      </c>
      <c r="AI2" s="91" t="s">
        <v>302</v>
      </c>
      <c r="AJ2" s="91" t="s">
        <v>303</v>
      </c>
      <c r="AK2" s="91" t="s">
        <v>304</v>
      </c>
      <c r="AL2" s="91" t="s">
        <v>305</v>
      </c>
      <c r="AM2" s="91" t="s">
        <v>306</v>
      </c>
      <c r="AN2" s="91" t="s">
        <v>307</v>
      </c>
      <c r="AO2" s="91" t="s">
        <v>308</v>
      </c>
      <c r="AP2" s="91" t="s">
        <v>309</v>
      </c>
      <c r="AQ2" s="91" t="s">
        <v>310</v>
      </c>
      <c r="AR2" s="91" t="s">
        <v>629</v>
      </c>
      <c r="AS2" s="92" t="s">
        <v>540</v>
      </c>
      <c r="AT2" s="1" t="s">
        <v>251</v>
      </c>
      <c r="AU2" s="2"/>
    </row>
    <row r="3" spans="1:47" ht="16.5" thickTop="1">
      <c r="A3">
        <v>1</v>
      </c>
      <c r="B3">
        <v>28</v>
      </c>
      <c r="C3" s="114" t="s">
        <v>352</v>
      </c>
      <c r="D3" s="115" t="s">
        <v>55</v>
      </c>
      <c r="E3" s="151">
        <v>1</v>
      </c>
      <c r="F3" s="121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18">
        <v>1</v>
      </c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1"/>
      <c r="AS3" s="126">
        <f>SUM(E3:AR3)</f>
        <v>2</v>
      </c>
      <c r="AT3" s="2"/>
      <c r="AU3" s="2"/>
    </row>
    <row r="4" spans="1:47" ht="15.75">
      <c r="A4">
        <v>2</v>
      </c>
      <c r="B4">
        <v>13</v>
      </c>
      <c r="C4" s="7" t="s">
        <v>343</v>
      </c>
      <c r="D4" s="8" t="s">
        <v>17</v>
      </c>
      <c r="E4" s="12"/>
      <c r="F4" s="6"/>
      <c r="G4" s="10"/>
      <c r="H4" s="10"/>
      <c r="I4" s="10"/>
      <c r="J4" s="10"/>
      <c r="K4" s="10"/>
      <c r="L4" s="10"/>
      <c r="M4" s="10"/>
      <c r="N4" s="10"/>
      <c r="O4" s="2"/>
      <c r="P4" s="10"/>
      <c r="Q4" s="10"/>
      <c r="R4" s="10"/>
      <c r="S4" s="10"/>
      <c r="T4" s="6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64">
        <v>1</v>
      </c>
      <c r="AS4" s="64">
        <f>SUM(E4:AR4)</f>
        <v>1</v>
      </c>
      <c r="AT4" s="2">
        <v>1</v>
      </c>
      <c r="AU4" s="2"/>
    </row>
    <row r="5" spans="1:47" ht="15.75">
      <c r="A5">
        <v>3</v>
      </c>
      <c r="B5">
        <v>14</v>
      </c>
      <c r="C5" s="7" t="s">
        <v>271</v>
      </c>
      <c r="D5" s="8" t="s">
        <v>18</v>
      </c>
      <c r="E5" s="12"/>
      <c r="F5" s="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6"/>
      <c r="AQ5" s="10"/>
      <c r="AR5" s="64">
        <v>1</v>
      </c>
      <c r="AS5" s="64">
        <f>SUM(E5:AR5)</f>
        <v>1</v>
      </c>
      <c r="AT5" s="2"/>
      <c r="AU5" s="2"/>
    </row>
    <row r="6" spans="1:47" ht="15.75">
      <c r="A6">
        <v>4</v>
      </c>
      <c r="B6">
        <v>21</v>
      </c>
      <c r="C6" s="7" t="s">
        <v>258</v>
      </c>
      <c r="D6" s="116" t="s">
        <v>259</v>
      </c>
      <c r="E6" s="12"/>
      <c r="F6" s="6"/>
      <c r="G6" s="10"/>
      <c r="H6" s="10"/>
      <c r="I6" s="10"/>
      <c r="J6" s="10"/>
      <c r="K6" s="10"/>
      <c r="L6" s="10"/>
      <c r="M6" s="11">
        <v>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6"/>
      <c r="AS6" s="64">
        <f>SUM(E6:AQ6)</f>
        <v>1</v>
      </c>
      <c r="AT6" s="2"/>
      <c r="AU6" s="2"/>
    </row>
    <row r="7" spans="1:47" ht="15.75">
      <c r="A7">
        <v>5</v>
      </c>
      <c r="B7">
        <v>22</v>
      </c>
      <c r="C7" s="7" t="s">
        <v>347</v>
      </c>
      <c r="D7" s="8" t="s">
        <v>21</v>
      </c>
      <c r="E7" s="12"/>
      <c r="F7" s="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0"/>
      <c r="AR7" s="64">
        <v>14</v>
      </c>
      <c r="AS7" s="64">
        <f>SUM(E7:AR7)</f>
        <v>14</v>
      </c>
      <c r="AT7" s="2"/>
      <c r="AU7" s="2"/>
    </row>
    <row r="8" spans="1:47" ht="15.75">
      <c r="A8">
        <v>6</v>
      </c>
      <c r="B8">
        <v>18</v>
      </c>
      <c r="C8" s="3" t="s">
        <v>344</v>
      </c>
      <c r="D8" s="69" t="s">
        <v>662</v>
      </c>
      <c r="E8" s="19"/>
      <c r="F8" s="138"/>
      <c r="G8" s="20"/>
      <c r="H8" s="20"/>
      <c r="I8" s="20"/>
      <c r="J8" s="20"/>
      <c r="K8" s="20"/>
      <c r="L8" s="20"/>
      <c r="M8" s="18"/>
      <c r="N8" s="18"/>
      <c r="O8" s="18"/>
      <c r="P8" s="18"/>
      <c r="Q8" s="138"/>
      <c r="R8" s="18"/>
      <c r="S8" s="18"/>
      <c r="T8" s="18"/>
      <c r="U8" s="18"/>
      <c r="V8" s="138"/>
      <c r="W8" s="20"/>
      <c r="X8" s="20"/>
      <c r="Y8" s="18"/>
      <c r="Z8" s="18"/>
      <c r="AA8" s="138"/>
      <c r="AB8" s="18"/>
      <c r="AC8" s="18"/>
      <c r="AD8" s="20"/>
      <c r="AE8" s="20"/>
      <c r="AF8" s="18"/>
      <c r="AG8" s="18"/>
      <c r="AH8" s="18"/>
      <c r="AI8" s="18"/>
      <c r="AJ8" s="18"/>
      <c r="AK8" s="6"/>
      <c r="AL8" s="6"/>
      <c r="AM8" s="6"/>
      <c r="AN8" s="6"/>
      <c r="AO8" s="17">
        <v>1</v>
      </c>
      <c r="AP8" s="17">
        <v>1</v>
      </c>
      <c r="AQ8" s="17">
        <v>1</v>
      </c>
      <c r="AR8" s="6"/>
      <c r="AS8" s="65">
        <f>SUM(E8:AR8)</f>
        <v>3</v>
      </c>
      <c r="AT8" s="2"/>
      <c r="AU8" s="2"/>
    </row>
    <row r="9" spans="1:47" ht="15.75">
      <c r="A9">
        <v>7</v>
      </c>
      <c r="B9">
        <v>19</v>
      </c>
      <c r="C9" s="7" t="s">
        <v>345</v>
      </c>
      <c r="D9" s="68" t="s">
        <v>663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10"/>
      <c r="AP9" s="10"/>
      <c r="AQ9" s="10"/>
      <c r="AR9" s="64">
        <v>8</v>
      </c>
      <c r="AS9" s="64">
        <f>SUM(E9:AR9)</f>
        <v>8</v>
      </c>
      <c r="AT9" s="2"/>
      <c r="AU9" s="2"/>
    </row>
    <row r="10" spans="1:47" ht="15.75">
      <c r="A10">
        <v>8</v>
      </c>
      <c r="B10">
        <v>20</v>
      </c>
      <c r="C10" s="3" t="s">
        <v>346</v>
      </c>
      <c r="D10" s="4" t="s">
        <v>270</v>
      </c>
      <c r="E10" s="137"/>
      <c r="F10" s="138"/>
      <c r="G10" s="20"/>
      <c r="H10" s="20"/>
      <c r="I10" s="20"/>
      <c r="J10" s="138"/>
      <c r="K10" s="20"/>
      <c r="L10" s="20"/>
      <c r="M10" s="18"/>
      <c r="N10" s="18"/>
      <c r="O10" s="18"/>
      <c r="P10" s="18"/>
      <c r="Q10" s="20"/>
      <c r="R10" s="20"/>
      <c r="S10" s="20"/>
      <c r="T10" s="18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8"/>
      <c r="AR10" s="6"/>
      <c r="AS10" s="63"/>
      <c r="AT10" s="2"/>
      <c r="AU10" s="2"/>
    </row>
    <row r="11" spans="1:47" ht="15.75">
      <c r="A11">
        <v>9</v>
      </c>
      <c r="B11">
        <v>15</v>
      </c>
      <c r="C11" s="67" t="s">
        <v>631</v>
      </c>
      <c r="D11" s="68" t="s">
        <v>616</v>
      </c>
      <c r="E11" s="3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11">
        <v>31</v>
      </c>
      <c r="AS11" s="64">
        <f>SUM(E11:AR11)</f>
        <v>31</v>
      </c>
      <c r="AT11" s="2"/>
      <c r="AU11" s="2"/>
    </row>
    <row r="12" spans="1:47" ht="15.75">
      <c r="A12">
        <v>10</v>
      </c>
      <c r="B12">
        <v>17</v>
      </c>
      <c r="C12" s="7" t="s">
        <v>19</v>
      </c>
      <c r="D12" s="8" t="s">
        <v>20</v>
      </c>
      <c r="E12" s="12"/>
      <c r="F12" s="6"/>
      <c r="G12" s="10"/>
      <c r="H12" s="10"/>
      <c r="I12" s="10"/>
      <c r="J12" s="10"/>
      <c r="K12" s="10"/>
      <c r="L12" s="10"/>
      <c r="M12" s="18">
        <v>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6"/>
      <c r="AS12" s="64">
        <f>SUM(E12:AQ12)</f>
        <v>5</v>
      </c>
      <c r="AT12" s="2"/>
      <c r="AU12" s="2"/>
    </row>
    <row r="13" spans="1:47" ht="15.75">
      <c r="A13">
        <v>11</v>
      </c>
      <c r="B13">
        <v>16</v>
      </c>
      <c r="C13" s="7" t="s">
        <v>541</v>
      </c>
      <c r="D13" s="8" t="s">
        <v>542</v>
      </c>
      <c r="E13" s="12"/>
      <c r="F13" s="6"/>
      <c r="G13" s="10"/>
      <c r="H13" s="10"/>
      <c r="I13" s="10"/>
      <c r="J13" s="10"/>
      <c r="K13" s="10"/>
      <c r="L13" s="10"/>
      <c r="M13" s="11">
        <v>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Q13" s="10"/>
      <c r="AR13" s="10"/>
      <c r="AS13" s="64">
        <f>SUM(E13:AQ13)</f>
        <v>1</v>
      </c>
      <c r="AT13" s="2"/>
      <c r="AU13" s="2"/>
    </row>
    <row r="14" spans="1:47" ht="15.75">
      <c r="A14">
        <v>12</v>
      </c>
      <c r="B14">
        <v>23</v>
      </c>
      <c r="C14" s="7" t="s">
        <v>348</v>
      </c>
      <c r="D14" s="8" t="s">
        <v>52</v>
      </c>
      <c r="E14" s="12"/>
      <c r="F14" s="6"/>
      <c r="G14" s="10"/>
      <c r="H14" s="10"/>
      <c r="I14" s="10"/>
      <c r="J14" s="10"/>
      <c r="K14" s="10"/>
      <c r="L14" s="10"/>
      <c r="M14" s="6"/>
      <c r="N14" s="10"/>
      <c r="O14" s="10"/>
      <c r="P14" s="10"/>
      <c r="Q14" s="10"/>
      <c r="R14" s="10"/>
      <c r="S14" s="10"/>
      <c r="T14" s="10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10"/>
      <c r="AP14" s="10"/>
      <c r="AQ14" s="10"/>
      <c r="AR14" s="11">
        <v>16</v>
      </c>
      <c r="AS14" s="64">
        <f>SUM(E14:AR14)</f>
        <v>16</v>
      </c>
      <c r="AT14" s="22" t="s">
        <v>326</v>
      </c>
      <c r="AU14" s="2"/>
    </row>
    <row r="15" spans="1:47" ht="15.75">
      <c r="A15">
        <v>13</v>
      </c>
      <c r="B15">
        <v>24</v>
      </c>
      <c r="C15" s="7" t="s">
        <v>349</v>
      </c>
      <c r="D15" s="8" t="s">
        <v>53</v>
      </c>
      <c r="E15" s="12"/>
      <c r="F15" s="6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40"/>
      <c r="AA15" s="140"/>
      <c r="AB15" s="140"/>
      <c r="AC15" s="140"/>
      <c r="AD15" s="140"/>
      <c r="AE15" s="140"/>
      <c r="AF15" s="14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1">
        <v>6</v>
      </c>
      <c r="AS15" s="64">
        <f>SUM(E15:AR15)</f>
        <v>6</v>
      </c>
      <c r="AT15" s="2">
        <v>3</v>
      </c>
      <c r="AU15" s="2"/>
    </row>
    <row r="16" spans="1:47" ht="15.75">
      <c r="A16">
        <v>14</v>
      </c>
      <c r="B16">
        <v>25</v>
      </c>
      <c r="C16" s="67" t="s">
        <v>544</v>
      </c>
      <c r="D16" s="68" t="s">
        <v>545</v>
      </c>
      <c r="E16" s="12"/>
      <c r="F16" s="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1">
        <v>1</v>
      </c>
      <c r="AJ16" s="10"/>
      <c r="AK16" s="10"/>
      <c r="AL16" s="10"/>
      <c r="AM16" s="10"/>
      <c r="AN16" s="10"/>
      <c r="AO16" s="10"/>
      <c r="AP16" s="10"/>
      <c r="AQ16" s="10"/>
      <c r="AR16" s="11">
        <v>2</v>
      </c>
      <c r="AS16" s="64">
        <f>SUM(E16:AR16)</f>
        <v>3</v>
      </c>
      <c r="AT16" s="2"/>
      <c r="AU16" s="2"/>
    </row>
    <row r="17" spans="1:47" ht="15.75">
      <c r="A17">
        <v>15</v>
      </c>
      <c r="B17">
        <v>26</v>
      </c>
      <c r="C17" s="7" t="s">
        <v>350</v>
      </c>
      <c r="D17" s="8" t="s">
        <v>54</v>
      </c>
      <c r="E17" s="12"/>
      <c r="F17" s="6"/>
      <c r="G17" s="10"/>
      <c r="H17" s="11">
        <v>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6"/>
      <c r="AR17" s="11">
        <v>2</v>
      </c>
      <c r="AS17" s="64">
        <f>SUM(E17:AR17)</f>
        <v>3</v>
      </c>
      <c r="AT17" s="2">
        <v>3</v>
      </c>
      <c r="AU17" s="2"/>
    </row>
    <row r="18" spans="1:47" ht="15.75">
      <c r="A18">
        <v>16</v>
      </c>
      <c r="B18">
        <v>27</v>
      </c>
      <c r="C18" s="7" t="s">
        <v>351</v>
      </c>
      <c r="D18" s="68" t="s">
        <v>628</v>
      </c>
      <c r="E18" s="12"/>
      <c r="F18" s="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6"/>
      <c r="AL18" s="10"/>
      <c r="AM18" s="10"/>
      <c r="AN18" s="10"/>
      <c r="AO18" s="10"/>
      <c r="AP18" s="10"/>
      <c r="AQ18" s="10"/>
      <c r="AR18" s="11">
        <v>6</v>
      </c>
      <c r="AS18" s="64">
        <f>SUM(E18:AR18)</f>
        <v>6</v>
      </c>
      <c r="AT18" s="2">
        <v>3</v>
      </c>
      <c r="AU18" s="2"/>
    </row>
    <row r="19" spans="1:47" ht="15.75">
      <c r="A19">
        <v>17</v>
      </c>
      <c r="B19">
        <v>49</v>
      </c>
      <c r="C19" s="7" t="s">
        <v>367</v>
      </c>
      <c r="D19" s="8" t="s">
        <v>56</v>
      </c>
      <c r="E19" s="9">
        <v>1</v>
      </c>
      <c r="F19" s="6"/>
      <c r="G19" s="10"/>
      <c r="H19" s="10"/>
      <c r="I19" s="10"/>
      <c r="J19" s="10"/>
      <c r="K19" s="10"/>
      <c r="L19" s="10"/>
      <c r="M19" s="11">
        <v>1</v>
      </c>
      <c r="N19" s="10"/>
      <c r="O19" s="10"/>
      <c r="P19" s="11">
        <v>2</v>
      </c>
      <c r="Q19" s="10"/>
      <c r="R19" s="10"/>
      <c r="S19" s="11">
        <v>1</v>
      </c>
      <c r="T19" s="10"/>
      <c r="U19" s="11">
        <v>4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1">
        <v>1</v>
      </c>
      <c r="AJ19" s="10"/>
      <c r="AK19" s="10"/>
      <c r="AL19" s="10"/>
      <c r="AM19" s="10"/>
      <c r="AN19" s="10"/>
      <c r="AO19" s="11">
        <v>1</v>
      </c>
      <c r="AP19" s="10"/>
      <c r="AQ19" s="10"/>
      <c r="AR19" s="10"/>
      <c r="AS19" s="64">
        <f>SUM(E19:AQ19)</f>
        <v>11</v>
      </c>
      <c r="AT19" s="2"/>
      <c r="AU19" s="2"/>
    </row>
    <row r="20" spans="1:47" ht="15.75">
      <c r="A20">
        <v>18</v>
      </c>
      <c r="B20">
        <v>50</v>
      </c>
      <c r="C20" s="27" t="s">
        <v>368</v>
      </c>
      <c r="D20" s="28" t="s">
        <v>57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8"/>
      <c r="Q20" s="20"/>
      <c r="R20" s="20"/>
      <c r="S20" s="20"/>
      <c r="T20" s="20"/>
      <c r="U20" s="20"/>
      <c r="V20" s="20"/>
      <c r="W20" s="20"/>
      <c r="X20" s="20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7">
        <v>1</v>
      </c>
      <c r="AJ20" s="6"/>
      <c r="AK20" s="6"/>
      <c r="AL20" s="6"/>
      <c r="AM20" s="6"/>
      <c r="AN20" s="20"/>
      <c r="AO20" s="18"/>
      <c r="AP20" s="20"/>
      <c r="AQ20" s="18"/>
      <c r="AR20" s="6"/>
      <c r="AS20" s="63"/>
      <c r="AT20" s="2"/>
      <c r="AU20" s="2"/>
    </row>
    <row r="21" spans="1:47" ht="15.75">
      <c r="A21">
        <v>19</v>
      </c>
      <c r="B21">
        <v>51</v>
      </c>
      <c r="C21" s="3" t="s">
        <v>369</v>
      </c>
      <c r="D21" s="4" t="s">
        <v>58</v>
      </c>
      <c r="E21" s="119"/>
      <c r="F21" s="138"/>
      <c r="G21" s="20"/>
      <c r="H21" s="20"/>
      <c r="I21" s="18"/>
      <c r="J21" s="20"/>
      <c r="K21" s="20"/>
      <c r="L21" s="20"/>
      <c r="M21" s="18"/>
      <c r="N21" s="18"/>
      <c r="O21" s="18"/>
      <c r="P21" s="18"/>
      <c r="Q21" s="18"/>
      <c r="R21" s="18"/>
      <c r="S21" s="18"/>
      <c r="T21" s="18"/>
      <c r="U21" s="18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18"/>
      <c r="AP21" s="20"/>
      <c r="AQ21" s="18"/>
      <c r="AR21" s="6"/>
      <c r="AS21" s="63"/>
      <c r="AT21" s="2"/>
      <c r="AU21" s="2"/>
    </row>
    <row r="22" spans="1:47" ht="15.75">
      <c r="A22">
        <v>20</v>
      </c>
      <c r="B22">
        <v>54</v>
      </c>
      <c r="C22" s="29" t="s">
        <v>66</v>
      </c>
      <c r="D22" s="117" t="s">
        <v>71</v>
      </c>
      <c r="E22" s="47"/>
      <c r="F22" s="6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31"/>
      <c r="AC22" s="10"/>
      <c r="AD22" s="10"/>
      <c r="AE22" s="10"/>
      <c r="AF22" s="10"/>
      <c r="AG22" s="10"/>
      <c r="AH22" s="10"/>
      <c r="AI22" s="10"/>
      <c r="AJ22" s="31"/>
      <c r="AK22" s="10"/>
      <c r="AL22" s="10"/>
      <c r="AM22" s="10"/>
      <c r="AN22" s="10"/>
      <c r="AO22" s="10"/>
      <c r="AP22" s="10"/>
      <c r="AQ22" s="10"/>
      <c r="AR22" s="6"/>
      <c r="AS22" s="63"/>
      <c r="AT22" s="2"/>
      <c r="AU22" s="2"/>
    </row>
    <row r="23" spans="1:47" ht="15.75">
      <c r="A23">
        <v>21</v>
      </c>
      <c r="B23">
        <v>55</v>
      </c>
      <c r="C23" s="29" t="s">
        <v>62</v>
      </c>
      <c r="D23" s="117" t="s">
        <v>63</v>
      </c>
      <c r="E23" s="12"/>
      <c r="F23" s="6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31"/>
      <c r="AQ23" s="10"/>
      <c r="AR23" s="6"/>
      <c r="AS23" s="63"/>
      <c r="AT23" s="2"/>
      <c r="AU23" s="2"/>
    </row>
    <row r="24" spans="1:47" ht="15.75">
      <c r="A24">
        <v>22</v>
      </c>
      <c r="B24">
        <v>56</v>
      </c>
      <c r="C24" s="3" t="s">
        <v>372</v>
      </c>
      <c r="D24" s="4" t="s">
        <v>59</v>
      </c>
      <c r="E24" s="32"/>
      <c r="F24" s="6"/>
      <c r="G24" s="6"/>
      <c r="H24" s="6"/>
      <c r="I24" s="6"/>
      <c r="J24" s="6"/>
      <c r="K24" s="6"/>
      <c r="L24" s="6"/>
      <c r="M24" s="6"/>
      <c r="N24" s="6"/>
      <c r="O24" s="17">
        <v>2</v>
      </c>
      <c r="P24" s="17">
        <v>12</v>
      </c>
      <c r="Q24" s="6"/>
      <c r="R24" s="6"/>
      <c r="S24" s="6"/>
      <c r="T24" s="6"/>
      <c r="U24" s="17">
        <v>2</v>
      </c>
      <c r="V24" s="6"/>
      <c r="W24" s="6"/>
      <c r="X24" s="33"/>
      <c r="Y24" s="20"/>
      <c r="Z24" s="20"/>
      <c r="AA24" s="20"/>
      <c r="AB24" s="20"/>
      <c r="AC24" s="20"/>
      <c r="AD24" s="20"/>
      <c r="AE24" s="20"/>
      <c r="AF24" s="18"/>
      <c r="AG24" s="20"/>
      <c r="AH24" s="20"/>
      <c r="AI24" s="20"/>
      <c r="AJ24" s="20"/>
      <c r="AK24" s="20"/>
      <c r="AL24" s="20"/>
      <c r="AM24" s="20"/>
      <c r="AN24" s="20"/>
      <c r="AO24" s="18"/>
      <c r="AP24" s="20"/>
      <c r="AQ24" s="20"/>
      <c r="AR24" s="6"/>
      <c r="AS24" s="65">
        <f>SUM(E24:AQ24)</f>
        <v>16</v>
      </c>
      <c r="AT24" s="2"/>
      <c r="AU24" s="2"/>
    </row>
    <row r="25" spans="1:47" ht="15.75">
      <c r="A25">
        <v>23</v>
      </c>
      <c r="B25">
        <v>57</v>
      </c>
      <c r="C25" s="3" t="s">
        <v>60</v>
      </c>
      <c r="D25" s="4" t="s">
        <v>318</v>
      </c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18"/>
      <c r="AH25" s="20"/>
      <c r="AI25" s="20"/>
      <c r="AJ25" s="20"/>
      <c r="AK25" s="20"/>
      <c r="AL25" s="20"/>
      <c r="AM25" s="18"/>
      <c r="AN25" s="20"/>
      <c r="AO25" s="20"/>
      <c r="AP25" s="20"/>
      <c r="AQ25" s="18"/>
      <c r="AR25" s="6"/>
      <c r="AS25" s="63"/>
      <c r="AT25" s="2"/>
      <c r="AU25" s="2"/>
    </row>
    <row r="26" spans="1:47" ht="15.75">
      <c r="A26">
        <v>24</v>
      </c>
      <c r="B26">
        <v>58</v>
      </c>
      <c r="C26" s="3" t="s">
        <v>373</v>
      </c>
      <c r="D26" s="4" t="s">
        <v>61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8"/>
      <c r="AP26" s="20"/>
      <c r="AQ26" s="34"/>
      <c r="AR26" s="44"/>
      <c r="AS26" s="63"/>
      <c r="AT26" s="2"/>
      <c r="AU26" s="2"/>
    </row>
    <row r="27" spans="1:47" ht="15.75">
      <c r="A27">
        <v>25</v>
      </c>
      <c r="B27">
        <v>60</v>
      </c>
      <c r="C27" s="7" t="s">
        <v>374</v>
      </c>
      <c r="D27" s="8" t="s">
        <v>64</v>
      </c>
      <c r="E27" s="12"/>
      <c r="F27" s="6"/>
      <c r="G27" s="10"/>
      <c r="H27" s="10"/>
      <c r="I27" s="10"/>
      <c r="J27" s="10"/>
      <c r="K27" s="10"/>
      <c r="L27" s="10"/>
      <c r="M27" s="11">
        <v>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6"/>
      <c r="AS27" s="64">
        <f>SUM(E27:AQ27)</f>
        <v>1</v>
      </c>
      <c r="AT27" s="2"/>
      <c r="AU27" s="2"/>
    </row>
    <row r="28" spans="1:47" ht="15.75">
      <c r="A28">
        <v>26</v>
      </c>
      <c r="B28">
        <v>59</v>
      </c>
      <c r="C28" s="7" t="s">
        <v>256</v>
      </c>
      <c r="D28" s="68" t="s">
        <v>65</v>
      </c>
      <c r="E28" s="9">
        <v>1</v>
      </c>
      <c r="F28" s="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1">
        <v>1</v>
      </c>
      <c r="AQ28" s="11">
        <v>4</v>
      </c>
      <c r="AR28" s="6"/>
      <c r="AS28" s="64">
        <f>SUM(E28:AQ28)</f>
        <v>6</v>
      </c>
      <c r="AT28" s="2"/>
      <c r="AU28" s="2"/>
    </row>
    <row r="29" spans="1:47" ht="15.75">
      <c r="A29">
        <v>27</v>
      </c>
      <c r="B29">
        <v>52</v>
      </c>
      <c r="C29" s="3" t="s">
        <v>370</v>
      </c>
      <c r="D29" s="4" t="s">
        <v>67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8"/>
      <c r="AP29" s="20"/>
      <c r="AQ29" s="18"/>
      <c r="AR29" s="6"/>
      <c r="AS29" s="63"/>
      <c r="AT29" s="2"/>
      <c r="AU29" s="2"/>
    </row>
    <row r="30" spans="1:47" ht="15.75">
      <c r="A30">
        <v>28</v>
      </c>
      <c r="B30">
        <v>53</v>
      </c>
      <c r="C30" s="3" t="s">
        <v>371</v>
      </c>
      <c r="D30" s="4" t="s">
        <v>68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8"/>
      <c r="AR30" s="6"/>
      <c r="AS30" s="63"/>
      <c r="AT30" s="2"/>
      <c r="AU30" s="2"/>
    </row>
    <row r="31" spans="1:47" ht="15.75">
      <c r="A31">
        <v>29</v>
      </c>
      <c r="B31">
        <v>43</v>
      </c>
      <c r="C31" s="3" t="s">
        <v>362</v>
      </c>
      <c r="D31" s="4" t="s">
        <v>35</v>
      </c>
      <c r="E31" s="25"/>
      <c r="F31" s="20"/>
      <c r="G31" s="20"/>
      <c r="H31" s="20"/>
      <c r="I31" s="20"/>
      <c r="J31" s="20"/>
      <c r="K31" s="20"/>
      <c r="L31" s="119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18"/>
      <c r="AC31" s="20"/>
      <c r="AD31" s="18"/>
      <c r="AE31" s="20"/>
      <c r="AF31" s="20"/>
      <c r="AG31" s="20"/>
      <c r="AH31" s="20"/>
      <c r="AI31" s="20"/>
      <c r="AJ31" s="18"/>
      <c r="AK31" s="18"/>
      <c r="AL31" s="20"/>
      <c r="AM31" s="18"/>
      <c r="AN31" s="18"/>
      <c r="AO31" s="18"/>
      <c r="AP31" s="20"/>
      <c r="AQ31" s="18"/>
      <c r="AR31" s="6"/>
      <c r="AS31" s="63"/>
      <c r="AT31" s="22"/>
      <c r="AU31" s="2"/>
    </row>
    <row r="32" spans="1:47" ht="15.75">
      <c r="A32">
        <v>30</v>
      </c>
      <c r="B32">
        <v>44</v>
      </c>
      <c r="C32" s="13" t="s">
        <v>363</v>
      </c>
      <c r="D32" s="14" t="s">
        <v>34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6"/>
      <c r="AL32" s="6"/>
      <c r="AM32" s="6"/>
      <c r="AN32" s="6"/>
      <c r="AO32" s="6"/>
      <c r="AP32" s="6"/>
      <c r="AQ32" s="11">
        <v>1</v>
      </c>
      <c r="AR32" s="6"/>
      <c r="AS32" s="64">
        <f>SUM(E32:AQ32)</f>
        <v>1</v>
      </c>
      <c r="AT32" s="2">
        <v>6</v>
      </c>
      <c r="AU32" s="2"/>
    </row>
    <row r="33" spans="1:47" ht="15.75">
      <c r="A33">
        <v>31</v>
      </c>
      <c r="B33">
        <v>45</v>
      </c>
      <c r="C33" s="7" t="s">
        <v>364</v>
      </c>
      <c r="D33" s="68" t="s">
        <v>591</v>
      </c>
      <c r="E33" s="9">
        <v>4</v>
      </c>
      <c r="F33" s="6"/>
      <c r="G33" s="6"/>
      <c r="H33" s="11">
        <v>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>
        <v>2</v>
      </c>
      <c r="T33" s="10"/>
      <c r="U33" s="11">
        <v>2</v>
      </c>
      <c r="V33" s="10"/>
      <c r="W33" s="10"/>
      <c r="X33" s="10"/>
      <c r="Y33" s="10"/>
      <c r="Z33" s="10"/>
      <c r="AA33" s="11">
        <v>1</v>
      </c>
      <c r="AB33" s="11">
        <v>3</v>
      </c>
      <c r="AC33" s="10"/>
      <c r="AD33" s="10"/>
      <c r="AE33" s="10"/>
      <c r="AF33" s="10"/>
      <c r="AG33" s="10"/>
      <c r="AH33" s="11">
        <v>1</v>
      </c>
      <c r="AI33" s="10"/>
      <c r="AJ33" s="10"/>
      <c r="AK33" s="10"/>
      <c r="AL33" s="10"/>
      <c r="AM33" s="10"/>
      <c r="AN33" s="10"/>
      <c r="AO33" s="10"/>
      <c r="AP33" s="10"/>
      <c r="AQ33" s="11">
        <v>8</v>
      </c>
      <c r="AR33" s="6"/>
      <c r="AS33" s="64">
        <f>SUM(E33:AQ33)</f>
        <v>22</v>
      </c>
      <c r="AT33" s="2"/>
      <c r="AU33" s="2"/>
    </row>
    <row r="34" spans="1:47" ht="15.75">
      <c r="A34">
        <v>32</v>
      </c>
      <c r="B34">
        <v>46</v>
      </c>
      <c r="C34" s="7" t="s">
        <v>365</v>
      </c>
      <c r="D34" s="68" t="s">
        <v>555</v>
      </c>
      <c r="E34" s="9">
        <v>2</v>
      </c>
      <c r="F34" s="6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>
        <v>1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6"/>
      <c r="AS34" s="64">
        <f>SUM(E34:AQ34)</f>
        <v>3</v>
      </c>
      <c r="AT34" s="2"/>
      <c r="AU34" s="2"/>
    </row>
    <row r="35" spans="1:47" ht="15.75">
      <c r="A35">
        <v>33</v>
      </c>
      <c r="B35">
        <v>42</v>
      </c>
      <c r="C35" s="3" t="s">
        <v>361</v>
      </c>
      <c r="D35" s="4" t="s">
        <v>28</v>
      </c>
      <c r="E35" s="25"/>
      <c r="F35" s="20"/>
      <c r="G35" s="20"/>
      <c r="H35" s="18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18"/>
      <c r="AN35" s="20"/>
      <c r="AO35" s="18"/>
      <c r="AP35" s="20"/>
      <c r="AQ35" s="18"/>
      <c r="AR35" s="6"/>
      <c r="AS35" s="63"/>
      <c r="AT35" s="2"/>
      <c r="AU35" s="2"/>
    </row>
    <row r="36" spans="1:47" ht="15.75">
      <c r="A36">
        <v>34</v>
      </c>
      <c r="B36">
        <v>48</v>
      </c>
      <c r="C36" s="7" t="s">
        <v>366</v>
      </c>
      <c r="D36" s="68" t="s">
        <v>659</v>
      </c>
      <c r="E36" s="9">
        <v>25</v>
      </c>
      <c r="F36" s="6"/>
      <c r="G36" s="10"/>
      <c r="H36" s="11">
        <v>1</v>
      </c>
      <c r="I36" s="11">
        <v>1</v>
      </c>
      <c r="J36" s="10"/>
      <c r="K36" s="10"/>
      <c r="L36" s="11">
        <v>2</v>
      </c>
      <c r="M36" s="10"/>
      <c r="N36" s="11">
        <v>1</v>
      </c>
      <c r="O36" s="10"/>
      <c r="P36" s="10"/>
      <c r="Q36" s="11">
        <v>3</v>
      </c>
      <c r="R36" s="10"/>
      <c r="S36" s="11">
        <v>1</v>
      </c>
      <c r="T36" s="10"/>
      <c r="U36" s="11">
        <v>2</v>
      </c>
      <c r="V36" s="11">
        <v>1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1">
        <v>2</v>
      </c>
      <c r="AJ36" s="11">
        <v>2</v>
      </c>
      <c r="AK36" s="10"/>
      <c r="AL36" s="10"/>
      <c r="AM36" s="10"/>
      <c r="AN36" s="10"/>
      <c r="AO36" s="10"/>
      <c r="AP36" s="10"/>
      <c r="AQ36" s="10"/>
      <c r="AR36" s="6"/>
      <c r="AS36" s="64">
        <f>SUM(E36:AQ36)</f>
        <v>41</v>
      </c>
      <c r="AT36" s="2"/>
      <c r="AU36" s="2"/>
    </row>
    <row r="37" spans="1:47" ht="15.75">
      <c r="A37">
        <v>35</v>
      </c>
      <c r="B37">
        <v>47</v>
      </c>
      <c r="C37" s="3" t="s">
        <v>32</v>
      </c>
      <c r="D37" s="4" t="s">
        <v>33</v>
      </c>
      <c r="E37" s="12"/>
      <c r="F37" s="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8"/>
      <c r="AO37" s="18"/>
      <c r="AP37" s="20"/>
      <c r="AQ37" s="18"/>
      <c r="AR37" s="6"/>
      <c r="AS37" s="63"/>
      <c r="AT37" s="2"/>
      <c r="AU37" s="2"/>
    </row>
    <row r="38" spans="1:47" ht="15.75">
      <c r="A38">
        <v>36</v>
      </c>
      <c r="B38">
        <v>39</v>
      </c>
      <c r="C38" s="7" t="s">
        <v>359</v>
      </c>
      <c r="D38" s="8" t="s">
        <v>26</v>
      </c>
      <c r="E38" s="9">
        <v>2</v>
      </c>
      <c r="F38" s="6"/>
      <c r="G38" s="10"/>
      <c r="H38" s="11">
        <v>1</v>
      </c>
      <c r="I38" s="10"/>
      <c r="J38" s="10"/>
      <c r="K38" s="10"/>
      <c r="L38" s="10"/>
      <c r="M38" s="11">
        <v>1</v>
      </c>
      <c r="N38" s="10"/>
      <c r="O38" s="10"/>
      <c r="P38" s="10"/>
      <c r="Q38" s="10"/>
      <c r="R38" s="10"/>
      <c r="S38" s="10"/>
      <c r="T38" s="10"/>
      <c r="U38" s="11">
        <v>3</v>
      </c>
      <c r="V38" s="6"/>
      <c r="W38" s="10"/>
      <c r="X38" s="10"/>
      <c r="Y38" s="10"/>
      <c r="Z38" s="10"/>
      <c r="AA38" s="10"/>
      <c r="AB38" s="10"/>
      <c r="AC38" s="11">
        <v>4</v>
      </c>
      <c r="AD38" s="10"/>
      <c r="AE38" s="10"/>
      <c r="AF38" s="10"/>
      <c r="AG38" s="10"/>
      <c r="AH38" s="6"/>
      <c r="AI38" s="11">
        <v>2</v>
      </c>
      <c r="AJ38" s="11">
        <v>1</v>
      </c>
      <c r="AK38" s="10"/>
      <c r="AL38" s="10"/>
      <c r="AM38" s="10"/>
      <c r="AN38" s="10"/>
      <c r="AO38" s="10"/>
      <c r="AP38" s="10"/>
      <c r="AQ38" s="11">
        <v>1</v>
      </c>
      <c r="AR38" s="6"/>
      <c r="AS38" s="64">
        <f>SUM(E38:AQ38)</f>
        <v>15</v>
      </c>
      <c r="AT38" s="2">
        <v>4</v>
      </c>
      <c r="AU38" s="2"/>
    </row>
    <row r="39" spans="1:47" ht="15.75">
      <c r="A39">
        <v>37</v>
      </c>
      <c r="B39">
        <v>40</v>
      </c>
      <c r="C39" s="7" t="s">
        <v>360</v>
      </c>
      <c r="D39" s="8" t="s">
        <v>29</v>
      </c>
      <c r="E39" s="32"/>
      <c r="F39" s="6"/>
      <c r="G39" s="10"/>
      <c r="H39" s="10"/>
      <c r="I39" s="10"/>
      <c r="J39" s="10"/>
      <c r="K39" s="10"/>
      <c r="L39" s="10"/>
      <c r="M39" s="10"/>
      <c r="N39" s="10"/>
      <c r="O39" s="10"/>
      <c r="P39" s="11">
        <v>1</v>
      </c>
      <c r="Q39" s="10"/>
      <c r="R39" s="10"/>
      <c r="S39" s="6"/>
      <c r="T39" s="10"/>
      <c r="U39" s="6"/>
      <c r="V39" s="11">
        <v>3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J39" s="10"/>
      <c r="AK39" s="10"/>
      <c r="AL39" s="10"/>
      <c r="AM39" s="10"/>
      <c r="AN39" s="10"/>
      <c r="AO39" s="10"/>
      <c r="AP39" s="10"/>
      <c r="AQ39" s="10"/>
      <c r="AR39" s="6"/>
      <c r="AS39" s="64">
        <f>SUM(E39:AQ39)</f>
        <v>4</v>
      </c>
      <c r="AT39" s="2">
        <v>4</v>
      </c>
      <c r="AU39" s="2"/>
    </row>
    <row r="40" spans="1:47" ht="15.75">
      <c r="A40">
        <v>38</v>
      </c>
      <c r="B40">
        <v>41</v>
      </c>
      <c r="C40" s="3" t="s">
        <v>30</v>
      </c>
      <c r="D40" s="4" t="s">
        <v>31</v>
      </c>
      <c r="E40" s="12"/>
      <c r="F40" s="6"/>
      <c r="G40" s="10"/>
      <c r="H40" s="10"/>
      <c r="I40" s="10"/>
      <c r="J40" s="10"/>
      <c r="K40" s="10"/>
      <c r="L40" s="10"/>
      <c r="M40" s="10"/>
      <c r="N40" s="10"/>
      <c r="O40" s="10"/>
      <c r="P40" s="6"/>
      <c r="Q40" s="10"/>
      <c r="R40" s="17">
        <v>1</v>
      </c>
      <c r="S40" s="17">
        <v>1</v>
      </c>
      <c r="T40" s="10"/>
      <c r="U40" s="17">
        <v>1</v>
      </c>
      <c r="V40" s="10"/>
      <c r="W40" s="10"/>
      <c r="X40" s="10"/>
      <c r="Y40" s="10"/>
      <c r="Z40" s="10"/>
      <c r="AA40" s="10"/>
      <c r="AB40" s="10"/>
      <c r="AC40" s="10"/>
      <c r="AD40" s="149"/>
      <c r="AE40" s="10"/>
      <c r="AF40" s="10"/>
      <c r="AG40" s="10"/>
      <c r="AH40" s="10"/>
      <c r="AI40" s="17">
        <v>1</v>
      </c>
      <c r="AJ40" s="10"/>
      <c r="AK40" s="10"/>
      <c r="AL40" s="10"/>
      <c r="AM40" s="17">
        <v>2</v>
      </c>
      <c r="AN40" s="10"/>
      <c r="AO40" s="17">
        <v>1</v>
      </c>
      <c r="AP40" s="17">
        <v>1</v>
      </c>
      <c r="AQ40" s="18"/>
      <c r="AR40" s="6"/>
      <c r="AS40" s="65">
        <f>SUM(E40:AQ40)</f>
        <v>8</v>
      </c>
      <c r="AT40" s="22" t="s">
        <v>327</v>
      </c>
      <c r="AU40" s="2"/>
    </row>
    <row r="41" spans="1:47" ht="15.75">
      <c r="A41">
        <v>39</v>
      </c>
      <c r="B41">
        <v>38</v>
      </c>
      <c r="C41" s="3" t="s">
        <v>257</v>
      </c>
      <c r="D41" s="4" t="s">
        <v>27</v>
      </c>
      <c r="E41" s="25"/>
      <c r="F41" s="138"/>
      <c r="G41" s="18"/>
      <c r="H41" s="18"/>
      <c r="I41" s="18"/>
      <c r="J41" s="20"/>
      <c r="K41" s="20"/>
      <c r="L41" s="18"/>
      <c r="M41" s="20"/>
      <c r="N41" s="20"/>
      <c r="O41" s="20"/>
      <c r="P41" s="20"/>
      <c r="Q41" s="18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18"/>
      <c r="AC41" s="20"/>
      <c r="AD41" s="18"/>
      <c r="AE41" s="20"/>
      <c r="AF41" s="20"/>
      <c r="AG41" s="18"/>
      <c r="AH41" s="20"/>
      <c r="AI41" s="20"/>
      <c r="AJ41" s="18"/>
      <c r="AK41" s="18"/>
      <c r="AL41" s="20"/>
      <c r="AM41" s="18"/>
      <c r="AN41" s="18"/>
      <c r="AO41" s="18"/>
      <c r="AP41" s="20"/>
      <c r="AQ41" s="18"/>
      <c r="AR41" s="6"/>
      <c r="AS41" s="63"/>
      <c r="AT41" s="2"/>
      <c r="AU41" s="2"/>
    </row>
    <row r="42" spans="1:47" ht="15.75">
      <c r="A42">
        <v>40</v>
      </c>
      <c r="B42">
        <v>37</v>
      </c>
      <c r="C42" s="3" t="s">
        <v>23</v>
      </c>
      <c r="D42" s="4" t="s">
        <v>25</v>
      </c>
      <c r="E42" s="25"/>
      <c r="F42" s="6"/>
      <c r="G42" s="10"/>
      <c r="H42" s="18"/>
      <c r="I42" s="18"/>
      <c r="J42" s="10"/>
      <c r="K42" s="10"/>
      <c r="L42" s="17">
        <v>1</v>
      </c>
      <c r="M42" s="18"/>
      <c r="N42" s="17">
        <v>1</v>
      </c>
      <c r="O42" s="10"/>
      <c r="P42" s="17">
        <v>1</v>
      </c>
      <c r="Q42" s="18"/>
      <c r="R42" s="17">
        <v>3</v>
      </c>
      <c r="S42" s="17">
        <v>1</v>
      </c>
      <c r="T42" s="10"/>
      <c r="U42" s="10"/>
      <c r="V42" s="10"/>
      <c r="W42" s="10"/>
      <c r="X42" s="10"/>
      <c r="Y42" s="10"/>
      <c r="Z42" s="10"/>
      <c r="AA42" s="10"/>
      <c r="AB42" s="18"/>
      <c r="AC42" s="10"/>
      <c r="AD42" s="10"/>
      <c r="AE42" s="10"/>
      <c r="AF42" s="10"/>
      <c r="AG42" s="10"/>
      <c r="AH42" s="17">
        <v>1</v>
      </c>
      <c r="AI42" s="10"/>
      <c r="AJ42" s="10"/>
      <c r="AK42" s="10"/>
      <c r="AL42" s="10"/>
      <c r="AM42" s="10"/>
      <c r="AN42" s="10"/>
      <c r="AO42" s="10"/>
      <c r="AP42" s="10"/>
      <c r="AQ42" s="17">
        <v>1</v>
      </c>
      <c r="AR42" s="6"/>
      <c r="AS42" s="65">
        <f aca="true" t="shared" si="0" ref="AS42:AS48">SUM(E42:AQ42)</f>
        <v>9</v>
      </c>
      <c r="AT42" s="2"/>
      <c r="AU42" s="2"/>
    </row>
    <row r="43" spans="1:47" ht="15.75">
      <c r="A43">
        <v>41</v>
      </c>
      <c r="B43">
        <v>35</v>
      </c>
      <c r="C43" s="3" t="s">
        <v>358</v>
      </c>
      <c r="D43" s="4" t="s">
        <v>70</v>
      </c>
      <c r="E43" s="25"/>
      <c r="F43" s="6"/>
      <c r="G43" s="10"/>
      <c r="H43" s="18"/>
      <c r="I43" s="18"/>
      <c r="J43" s="10"/>
      <c r="K43" s="10"/>
      <c r="L43" s="10"/>
      <c r="M43" s="10"/>
      <c r="N43" s="17">
        <v>4</v>
      </c>
      <c r="O43" s="10"/>
      <c r="P43" s="17">
        <v>16</v>
      </c>
      <c r="Q43" s="10"/>
      <c r="R43" s="17">
        <v>8</v>
      </c>
      <c r="S43" s="10"/>
      <c r="T43" s="10"/>
      <c r="U43" s="17">
        <v>1</v>
      </c>
      <c r="V43" s="10"/>
      <c r="W43" s="10"/>
      <c r="X43" s="10"/>
      <c r="Y43" s="10"/>
      <c r="Z43" s="10"/>
      <c r="AA43" s="10"/>
      <c r="AB43" s="10"/>
      <c r="AC43" s="17">
        <v>1</v>
      </c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6"/>
      <c r="AS43" s="65">
        <f t="shared" si="0"/>
        <v>30</v>
      </c>
      <c r="AT43" s="2"/>
      <c r="AU43" s="2"/>
    </row>
    <row r="44" spans="3:47" ht="15.75">
      <c r="C44" s="130" t="s">
        <v>625</v>
      </c>
      <c r="D44" s="68" t="s">
        <v>626</v>
      </c>
      <c r="E44" s="3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1">
        <v>2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4">
        <f t="shared" si="0"/>
        <v>2</v>
      </c>
      <c r="AT44" s="2"/>
      <c r="AU44" s="2"/>
    </row>
    <row r="45" spans="1:47" ht="15.75">
      <c r="A45">
        <v>42</v>
      </c>
      <c r="B45">
        <v>36</v>
      </c>
      <c r="C45" s="26" t="s">
        <v>22</v>
      </c>
      <c r="D45" s="8" t="s">
        <v>24</v>
      </c>
      <c r="E45" s="12"/>
      <c r="F45" s="6"/>
      <c r="G45" s="10"/>
      <c r="H45" s="10"/>
      <c r="I45" s="10"/>
      <c r="J45" s="10"/>
      <c r="K45" s="10"/>
      <c r="L45" s="10"/>
      <c r="M45" s="10"/>
      <c r="N45" s="10"/>
      <c r="O45" s="10"/>
      <c r="P45" s="11">
        <v>1</v>
      </c>
      <c r="Q45" s="10"/>
      <c r="R45" s="10"/>
      <c r="S45" s="11">
        <v>1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6"/>
      <c r="AS45" s="64">
        <f t="shared" si="0"/>
        <v>2</v>
      </c>
      <c r="AT45" s="2"/>
      <c r="AU45" s="2"/>
    </row>
    <row r="46" spans="1:47" ht="15.75">
      <c r="A46">
        <v>43</v>
      </c>
      <c r="B46">
        <v>34</v>
      </c>
      <c r="C46" s="67" t="s">
        <v>617</v>
      </c>
      <c r="D46" s="8" t="s">
        <v>69</v>
      </c>
      <c r="E46" s="9">
        <v>1</v>
      </c>
      <c r="F46" s="6"/>
      <c r="G46" s="2"/>
      <c r="H46" s="11">
        <v>1</v>
      </c>
      <c r="I46" s="10"/>
      <c r="J46" s="10"/>
      <c r="K46" s="10"/>
      <c r="L46" s="10"/>
      <c r="M46" s="10"/>
      <c r="N46" s="11">
        <v>1</v>
      </c>
      <c r="O46" s="10"/>
      <c r="P46" s="11">
        <v>1</v>
      </c>
      <c r="Q46" s="10"/>
      <c r="R46" s="10"/>
      <c r="S46" s="11">
        <v>2</v>
      </c>
      <c r="T46" s="10"/>
      <c r="U46" s="11">
        <v>1</v>
      </c>
      <c r="V46" s="11">
        <v>1</v>
      </c>
      <c r="W46" s="10"/>
      <c r="X46" s="10"/>
      <c r="Y46" s="10"/>
      <c r="Z46" s="10"/>
      <c r="AA46" s="11">
        <v>1</v>
      </c>
      <c r="AB46" s="10"/>
      <c r="AC46" s="10"/>
      <c r="AD46" s="10"/>
      <c r="AE46" s="10"/>
      <c r="AF46" s="10"/>
      <c r="AG46" s="10"/>
      <c r="AH46" s="10"/>
      <c r="AI46" s="11">
        <v>1</v>
      </c>
      <c r="AJ46" s="10"/>
      <c r="AK46" s="10"/>
      <c r="AL46" s="10"/>
      <c r="AM46" s="10"/>
      <c r="AN46" s="10"/>
      <c r="AO46" s="10"/>
      <c r="AP46" s="10"/>
      <c r="AQ46" s="10"/>
      <c r="AR46" s="6"/>
      <c r="AS46" s="64">
        <f t="shared" si="0"/>
        <v>10</v>
      </c>
      <c r="AT46" s="2"/>
      <c r="AU46" s="2"/>
    </row>
    <row r="47" spans="1:47" ht="15.75">
      <c r="A47">
        <v>44</v>
      </c>
      <c r="B47">
        <v>30</v>
      </c>
      <c r="C47" s="7" t="s">
        <v>354</v>
      </c>
      <c r="D47" s="8" t="s">
        <v>72</v>
      </c>
      <c r="E47" s="9">
        <v>2</v>
      </c>
      <c r="F47" s="6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v>1</v>
      </c>
      <c r="V47" s="11">
        <v>1</v>
      </c>
      <c r="W47" s="10"/>
      <c r="X47" s="10"/>
      <c r="Y47" s="10"/>
      <c r="Z47" s="10"/>
      <c r="AA47" s="11">
        <v>1</v>
      </c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6"/>
      <c r="AS47" s="64">
        <f t="shared" si="0"/>
        <v>5</v>
      </c>
      <c r="AT47" s="24"/>
      <c r="AU47" s="2"/>
    </row>
    <row r="48" spans="1:47" ht="15.75">
      <c r="A48">
        <v>45</v>
      </c>
      <c r="B48">
        <v>31</v>
      </c>
      <c r="C48" s="7" t="s">
        <v>355</v>
      </c>
      <c r="D48" s="8" t="s">
        <v>74</v>
      </c>
      <c r="E48" s="12"/>
      <c r="F48" s="6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1">
        <v>1</v>
      </c>
      <c r="AR48" s="6"/>
      <c r="AS48" s="64">
        <f t="shared" si="0"/>
        <v>1</v>
      </c>
      <c r="AT48" s="2"/>
      <c r="AU48" s="2"/>
    </row>
    <row r="49" spans="1:47" ht="15.75">
      <c r="A49">
        <v>46</v>
      </c>
      <c r="B49">
        <v>32</v>
      </c>
      <c r="C49" s="3" t="s">
        <v>75</v>
      </c>
      <c r="D49" s="4" t="s">
        <v>76</v>
      </c>
      <c r="E49" s="12"/>
      <c r="F49" s="6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8"/>
      <c r="AR49" s="6"/>
      <c r="AS49" s="63"/>
      <c r="AT49" s="2"/>
      <c r="AU49" s="2"/>
    </row>
    <row r="50" spans="1:47" ht="15.75">
      <c r="A50">
        <v>47</v>
      </c>
      <c r="B50">
        <v>33</v>
      </c>
      <c r="C50" s="7" t="s">
        <v>356</v>
      </c>
      <c r="D50" s="68" t="s">
        <v>73</v>
      </c>
      <c r="E50" s="9">
        <v>6</v>
      </c>
      <c r="F50" s="6"/>
      <c r="G50" s="10"/>
      <c r="H50" s="10"/>
      <c r="I50" s="11">
        <v>2</v>
      </c>
      <c r="J50" s="10"/>
      <c r="K50" s="10"/>
      <c r="L50" s="10"/>
      <c r="M50" s="10"/>
      <c r="N50" s="10"/>
      <c r="O50" s="10"/>
      <c r="P50" s="11">
        <v>2</v>
      </c>
      <c r="Q50" s="10"/>
      <c r="R50" s="10"/>
      <c r="S50" s="11">
        <v>1</v>
      </c>
      <c r="T50" s="10"/>
      <c r="U50" s="11">
        <v>1</v>
      </c>
      <c r="V50" s="11">
        <v>1</v>
      </c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6"/>
      <c r="AS50" s="64">
        <f aca="true" t="shared" si="1" ref="AS50:AS77">SUM(E50:AQ50)</f>
        <v>13</v>
      </c>
      <c r="AT50" s="2"/>
      <c r="AU50" s="2"/>
    </row>
    <row r="51" spans="3:47" ht="15.75">
      <c r="C51" s="67" t="s">
        <v>651</v>
      </c>
      <c r="D51" s="68" t="s">
        <v>652</v>
      </c>
      <c r="E51" s="32"/>
      <c r="F51" s="6"/>
      <c r="G51" s="10"/>
      <c r="H51" s="10"/>
      <c r="I51" s="6"/>
      <c r="J51" s="10"/>
      <c r="K51" s="10"/>
      <c r="L51" s="10"/>
      <c r="M51" s="10"/>
      <c r="N51" s="10"/>
      <c r="O51" s="10"/>
      <c r="P51" s="11">
        <v>1</v>
      </c>
      <c r="Q51" s="10"/>
      <c r="R51" s="10"/>
      <c r="S51" s="6"/>
      <c r="T51" s="10"/>
      <c r="U51" s="6"/>
      <c r="V51" s="6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6"/>
      <c r="AS51" s="64">
        <f t="shared" si="1"/>
        <v>1</v>
      </c>
      <c r="AT51" s="2"/>
      <c r="AU51" s="2"/>
    </row>
    <row r="52" spans="3:47" ht="15.75">
      <c r="C52" s="67" t="s">
        <v>660</v>
      </c>
      <c r="D52" s="68" t="s">
        <v>661</v>
      </c>
      <c r="E52" s="11">
        <v>1</v>
      </c>
      <c r="F52" s="6"/>
      <c r="G52" s="10"/>
      <c r="H52" s="10"/>
      <c r="I52" s="6"/>
      <c r="J52" s="10"/>
      <c r="K52" s="10"/>
      <c r="L52" s="10"/>
      <c r="M52" s="10"/>
      <c r="N52" s="10"/>
      <c r="O52" s="10"/>
      <c r="Q52" s="10"/>
      <c r="R52" s="10"/>
      <c r="S52" s="6"/>
      <c r="T52" s="10"/>
      <c r="U52" s="6"/>
      <c r="V52" s="6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6"/>
      <c r="AS52" s="64">
        <f t="shared" si="1"/>
        <v>1</v>
      </c>
      <c r="AT52" s="2"/>
      <c r="AU52" s="2"/>
    </row>
    <row r="53" spans="1:47" ht="15.75">
      <c r="A53">
        <v>48</v>
      </c>
      <c r="B53">
        <v>29</v>
      </c>
      <c r="C53" s="3" t="s">
        <v>353</v>
      </c>
      <c r="D53" s="4" t="s">
        <v>77</v>
      </c>
      <c r="E53" s="23">
        <v>3</v>
      </c>
      <c r="F53" s="6"/>
      <c r="G53" s="10"/>
      <c r="H53" s="10"/>
      <c r="I53" s="10"/>
      <c r="J53" s="10"/>
      <c r="K53" s="10"/>
      <c r="L53" s="10"/>
      <c r="M53" s="10"/>
      <c r="N53" s="17">
        <v>1</v>
      </c>
      <c r="O53" s="10"/>
      <c r="P53" s="10"/>
      <c r="Q53" s="10"/>
      <c r="R53" s="10"/>
      <c r="S53" s="17">
        <v>1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7">
        <v>1</v>
      </c>
      <c r="AN53" s="6"/>
      <c r="AO53" s="10"/>
      <c r="AP53" s="10"/>
      <c r="AQ53" s="18"/>
      <c r="AR53" s="6"/>
      <c r="AS53" s="65">
        <f t="shared" si="1"/>
        <v>6</v>
      </c>
      <c r="AT53" s="24"/>
      <c r="AU53" s="2"/>
    </row>
    <row r="54" spans="1:47" ht="15.75">
      <c r="A54">
        <v>49</v>
      </c>
      <c r="B54">
        <v>3</v>
      </c>
      <c r="C54" s="7" t="s">
        <v>78</v>
      </c>
      <c r="D54" s="8" t="s">
        <v>79</v>
      </c>
      <c r="E54" s="12"/>
      <c r="F54" s="6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50">
        <v>1</v>
      </c>
      <c r="AJ54" s="10"/>
      <c r="AK54" s="10"/>
      <c r="AL54" s="10"/>
      <c r="AM54" s="10"/>
      <c r="AN54" s="10"/>
      <c r="AO54" s="10"/>
      <c r="AP54" s="11">
        <v>1</v>
      </c>
      <c r="AQ54" s="11">
        <v>4</v>
      </c>
      <c r="AR54" s="6"/>
      <c r="AS54" s="64">
        <f t="shared" si="1"/>
        <v>6</v>
      </c>
      <c r="AT54" s="2"/>
      <c r="AU54" s="2"/>
    </row>
    <row r="55" spans="1:47" ht="15.75">
      <c r="A55">
        <v>50</v>
      </c>
      <c r="B55">
        <v>4</v>
      </c>
      <c r="C55" s="67" t="s">
        <v>551</v>
      </c>
      <c r="D55" s="8" t="s">
        <v>552</v>
      </c>
      <c r="E55" s="12"/>
      <c r="F55" s="6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6"/>
      <c r="AQ55" s="86">
        <v>1</v>
      </c>
      <c r="AR55" s="44"/>
      <c r="AS55" s="64">
        <f t="shared" si="1"/>
        <v>1</v>
      </c>
      <c r="AT55" s="2"/>
      <c r="AU55" s="2"/>
    </row>
    <row r="56" spans="1:47" ht="15.75">
      <c r="A56">
        <v>51</v>
      </c>
      <c r="B56">
        <v>5</v>
      </c>
      <c r="C56" s="7" t="s">
        <v>336</v>
      </c>
      <c r="D56" s="8" t="s">
        <v>80</v>
      </c>
      <c r="E56" s="12"/>
      <c r="F56" s="6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>
        <v>1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6"/>
      <c r="AS56" s="64">
        <f t="shared" si="1"/>
        <v>1</v>
      </c>
      <c r="AT56" s="2"/>
      <c r="AU56" s="2"/>
    </row>
    <row r="57" spans="2:47" ht="15.75">
      <c r="B57" t="s">
        <v>650</v>
      </c>
      <c r="C57" s="67" t="s">
        <v>648</v>
      </c>
      <c r="D57" s="68" t="s">
        <v>649</v>
      </c>
      <c r="E57" s="12"/>
      <c r="F57" s="6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>
        <v>1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6"/>
      <c r="AS57" s="64">
        <f t="shared" si="1"/>
        <v>1</v>
      </c>
      <c r="AT57" s="2"/>
      <c r="AU57" s="2"/>
    </row>
    <row r="58" spans="1:47" ht="15.75">
      <c r="A58">
        <v>52</v>
      </c>
      <c r="B58">
        <v>6</v>
      </c>
      <c r="C58" s="7" t="s">
        <v>337</v>
      </c>
      <c r="D58" s="8" t="s">
        <v>81</v>
      </c>
      <c r="E58" s="12"/>
      <c r="F58" s="6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>
        <v>1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6"/>
      <c r="AS58" s="64">
        <f t="shared" si="1"/>
        <v>1</v>
      </c>
      <c r="AT58" s="2"/>
      <c r="AU58" s="2"/>
    </row>
    <row r="59" spans="1:47" ht="15.75">
      <c r="A59">
        <v>53</v>
      </c>
      <c r="B59">
        <v>8</v>
      </c>
      <c r="C59" s="7" t="s">
        <v>339</v>
      </c>
      <c r="D59" s="8" t="s">
        <v>82</v>
      </c>
      <c r="E59" s="9">
        <v>4</v>
      </c>
      <c r="F59" s="6"/>
      <c r="G59" s="2"/>
      <c r="H59" s="11">
        <v>2</v>
      </c>
      <c r="I59" s="10"/>
      <c r="J59" s="10"/>
      <c r="K59" s="10"/>
      <c r="L59" s="10"/>
      <c r="M59" s="11">
        <v>1</v>
      </c>
      <c r="N59" s="10"/>
      <c r="O59" s="10"/>
      <c r="P59" s="11">
        <v>2</v>
      </c>
      <c r="Q59" s="11">
        <v>1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132"/>
      <c r="AS59" s="64">
        <f t="shared" si="1"/>
        <v>10</v>
      </c>
      <c r="AT59" s="2"/>
      <c r="AU59" s="2"/>
    </row>
    <row r="60" spans="1:47" ht="15.75">
      <c r="A60">
        <v>54</v>
      </c>
      <c r="B60">
        <v>9</v>
      </c>
      <c r="C60" s="67" t="s">
        <v>587</v>
      </c>
      <c r="D60" s="8" t="s">
        <v>588</v>
      </c>
      <c r="E60" s="32"/>
      <c r="F60" s="6"/>
      <c r="G60" s="24"/>
      <c r="H60" s="6"/>
      <c r="I60" s="6"/>
      <c r="J60" s="6"/>
      <c r="K60" s="6"/>
      <c r="L60" s="6"/>
      <c r="M60" s="6"/>
      <c r="N60" s="6"/>
      <c r="O60" s="6"/>
      <c r="P60" s="6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11">
        <v>2</v>
      </c>
      <c r="AR60" s="6"/>
      <c r="AS60" s="64">
        <f t="shared" si="1"/>
        <v>2</v>
      </c>
      <c r="AT60" s="2"/>
      <c r="AU60" s="2"/>
    </row>
    <row r="61" spans="1:47" ht="15.75">
      <c r="A61">
        <v>55</v>
      </c>
      <c r="B61">
        <v>10</v>
      </c>
      <c r="C61" s="13" t="s">
        <v>340</v>
      </c>
      <c r="D61" s="14" t="s">
        <v>83</v>
      </c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11"/>
      <c r="AK61" s="11"/>
      <c r="AL61" s="11"/>
      <c r="AM61" s="11"/>
      <c r="AN61" s="11"/>
      <c r="AO61" s="11"/>
      <c r="AP61" s="11">
        <v>4</v>
      </c>
      <c r="AQ61" s="11">
        <v>3</v>
      </c>
      <c r="AR61" s="6"/>
      <c r="AS61" s="64">
        <f t="shared" si="1"/>
        <v>7</v>
      </c>
      <c r="AT61" s="2"/>
      <c r="AU61" s="2"/>
    </row>
    <row r="62" spans="1:47" ht="15.75">
      <c r="A62">
        <v>56</v>
      </c>
      <c r="B62">
        <v>7</v>
      </c>
      <c r="C62" s="7" t="s">
        <v>338</v>
      </c>
      <c r="D62" s="8" t="s">
        <v>84</v>
      </c>
      <c r="E62" s="9">
        <v>6</v>
      </c>
      <c r="F62" s="6"/>
      <c r="G62" s="10"/>
      <c r="H62" s="11">
        <v>1</v>
      </c>
      <c r="I62" s="10"/>
      <c r="J62" s="10"/>
      <c r="K62" s="10"/>
      <c r="L62" s="10"/>
      <c r="M62" s="10"/>
      <c r="N62" s="10"/>
      <c r="O62" s="10"/>
      <c r="P62" s="11">
        <v>3</v>
      </c>
      <c r="Q62" s="10"/>
      <c r="R62" s="10"/>
      <c r="S62" s="11">
        <v>1</v>
      </c>
      <c r="T62" s="10"/>
      <c r="U62" s="11">
        <v>1</v>
      </c>
      <c r="V62" s="11">
        <v>1</v>
      </c>
      <c r="W62" s="10"/>
      <c r="X62" s="10"/>
      <c r="Y62" s="10"/>
      <c r="Z62" s="10"/>
      <c r="AA62" s="10"/>
      <c r="AB62" s="10"/>
      <c r="AC62" s="11">
        <v>1</v>
      </c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1">
        <v>1</v>
      </c>
      <c r="AQ62" s="10"/>
      <c r="AR62" s="6"/>
      <c r="AS62" s="64">
        <f t="shared" si="1"/>
        <v>15</v>
      </c>
      <c r="AT62" s="2"/>
      <c r="AU62" s="2"/>
    </row>
    <row r="63" spans="1:47" ht="15.75">
      <c r="A63">
        <v>57</v>
      </c>
      <c r="B63">
        <v>11</v>
      </c>
      <c r="C63" s="7" t="s">
        <v>341</v>
      </c>
      <c r="D63" s="8" t="s">
        <v>85</v>
      </c>
      <c r="E63" s="9">
        <v>3</v>
      </c>
      <c r="F63" s="6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>
        <v>1</v>
      </c>
      <c r="W63" s="10"/>
      <c r="X63" s="10"/>
      <c r="Y63" s="10"/>
      <c r="Z63" s="10"/>
      <c r="AA63" s="10"/>
      <c r="AB63" s="10"/>
      <c r="AC63" s="11">
        <v>1</v>
      </c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6"/>
      <c r="AS63" s="64">
        <f t="shared" si="1"/>
        <v>5</v>
      </c>
      <c r="AT63" s="2"/>
      <c r="AU63" s="2"/>
    </row>
    <row r="64" spans="1:47" ht="15.75">
      <c r="A64">
        <v>58</v>
      </c>
      <c r="B64">
        <v>12</v>
      </c>
      <c r="C64" s="7" t="s">
        <v>342</v>
      </c>
      <c r="D64" s="8" t="s">
        <v>86</v>
      </c>
      <c r="E64" s="11">
        <v>1</v>
      </c>
      <c r="F64" s="6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1">
        <v>1</v>
      </c>
      <c r="AJ64" s="10"/>
      <c r="AK64" s="10"/>
      <c r="AL64" s="10"/>
      <c r="AM64" s="10"/>
      <c r="AN64" s="10"/>
      <c r="AO64" s="10"/>
      <c r="AP64" s="10"/>
      <c r="AQ64" s="10"/>
      <c r="AR64" s="6"/>
      <c r="AS64" s="64">
        <f t="shared" si="1"/>
        <v>2</v>
      </c>
      <c r="AT64" s="2"/>
      <c r="AU64" s="2"/>
    </row>
    <row r="65" spans="1:47" ht="15.75">
      <c r="A65">
        <v>59</v>
      </c>
      <c r="B65">
        <v>72</v>
      </c>
      <c r="C65" s="7" t="s">
        <v>385</v>
      </c>
      <c r="D65" s="8" t="s">
        <v>87</v>
      </c>
      <c r="E65" s="11">
        <v>1</v>
      </c>
      <c r="F65" s="6"/>
      <c r="G65" s="10"/>
      <c r="H65" s="11">
        <v>1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>
        <v>1</v>
      </c>
      <c r="V65" s="11">
        <v>1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6"/>
      <c r="AS65" s="64">
        <f t="shared" si="1"/>
        <v>4</v>
      </c>
      <c r="AT65" s="2"/>
      <c r="AU65" s="2"/>
    </row>
    <row r="66" spans="1:47" ht="15.75">
      <c r="A66">
        <v>60</v>
      </c>
      <c r="B66">
        <v>73</v>
      </c>
      <c r="C66" s="7" t="s">
        <v>386</v>
      </c>
      <c r="D66" s="8" t="s">
        <v>88</v>
      </c>
      <c r="E66" s="12"/>
      <c r="F66" s="6"/>
      <c r="G66" s="10"/>
      <c r="H66" s="11">
        <v>2</v>
      </c>
      <c r="I66" s="10"/>
      <c r="J66" s="10"/>
      <c r="K66" s="11">
        <v>1</v>
      </c>
      <c r="L66" s="10"/>
      <c r="M66" s="10"/>
      <c r="N66" s="10"/>
      <c r="O66" s="10"/>
      <c r="P66" s="10"/>
      <c r="Q66" s="10"/>
      <c r="R66" s="11">
        <v>2</v>
      </c>
      <c r="S66" s="10"/>
      <c r="T66" s="10"/>
      <c r="U66" s="10"/>
      <c r="V66" s="11">
        <v>2</v>
      </c>
      <c r="W66" s="10"/>
      <c r="X66" s="10"/>
      <c r="Y66" s="10"/>
      <c r="Z66" s="10"/>
      <c r="AA66" s="11">
        <v>1</v>
      </c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6"/>
      <c r="AS66" s="64">
        <f t="shared" si="1"/>
        <v>8</v>
      </c>
      <c r="AT66" s="2"/>
      <c r="AU66" s="2"/>
    </row>
    <row r="67" spans="1:47" ht="15.75">
      <c r="A67">
        <v>61</v>
      </c>
      <c r="B67">
        <v>74</v>
      </c>
      <c r="C67" s="7" t="s">
        <v>387</v>
      </c>
      <c r="D67" s="8" t="s">
        <v>89</v>
      </c>
      <c r="E67" s="12"/>
      <c r="F67" s="6"/>
      <c r="G67" s="10"/>
      <c r="H67" s="10"/>
      <c r="I67" s="10"/>
      <c r="J67" s="10"/>
      <c r="K67" s="10"/>
      <c r="L67" s="10"/>
      <c r="M67" s="11">
        <v>1</v>
      </c>
      <c r="N67" s="10"/>
      <c r="O67" s="10"/>
      <c r="P67" s="10"/>
      <c r="Q67" s="11">
        <v>1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1">
        <v>2</v>
      </c>
      <c r="AJ67" s="10"/>
      <c r="AK67" s="10"/>
      <c r="AL67" s="10"/>
      <c r="AM67" s="10"/>
      <c r="AN67" s="10"/>
      <c r="AO67" s="10"/>
      <c r="AP67" s="10"/>
      <c r="AQ67" s="11">
        <v>1</v>
      </c>
      <c r="AR67" s="6"/>
      <c r="AS67" s="64">
        <f t="shared" si="1"/>
        <v>5</v>
      </c>
      <c r="AT67" s="2"/>
      <c r="AU67" s="2"/>
    </row>
    <row r="68" spans="1:47" ht="15.75">
      <c r="A68">
        <v>62</v>
      </c>
      <c r="B68">
        <v>75</v>
      </c>
      <c r="C68" s="7" t="s">
        <v>90</v>
      </c>
      <c r="D68" s="8" t="s">
        <v>91</v>
      </c>
      <c r="E68" s="12"/>
      <c r="F68" s="6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1">
        <v>1</v>
      </c>
      <c r="AJ68" s="10"/>
      <c r="AK68" s="10"/>
      <c r="AL68" s="10"/>
      <c r="AM68" s="10"/>
      <c r="AN68" s="10"/>
      <c r="AO68" s="10"/>
      <c r="AP68" s="11">
        <v>1</v>
      </c>
      <c r="AQ68" s="11">
        <v>6</v>
      </c>
      <c r="AR68" s="6"/>
      <c r="AS68" s="64">
        <f t="shared" si="1"/>
        <v>8</v>
      </c>
      <c r="AT68" s="2"/>
      <c r="AU68" s="2"/>
    </row>
    <row r="69" spans="1:47" ht="15.75">
      <c r="A69">
        <v>63</v>
      </c>
      <c r="B69">
        <v>76</v>
      </c>
      <c r="C69" s="7" t="s">
        <v>388</v>
      </c>
      <c r="D69" s="8" t="s">
        <v>93</v>
      </c>
      <c r="E69" s="9">
        <v>3</v>
      </c>
      <c r="F69" s="6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>
        <v>1</v>
      </c>
      <c r="R69" s="10"/>
      <c r="S69" s="11">
        <v>1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6"/>
      <c r="AS69" s="64">
        <f t="shared" si="1"/>
        <v>5</v>
      </c>
      <c r="AT69" s="2"/>
      <c r="AU69" s="2"/>
    </row>
    <row r="70" spans="1:47" ht="15.75">
      <c r="A70">
        <v>64</v>
      </c>
      <c r="B70">
        <v>77</v>
      </c>
      <c r="C70" s="7" t="s">
        <v>389</v>
      </c>
      <c r="D70" s="8" t="s">
        <v>92</v>
      </c>
      <c r="E70" s="12"/>
      <c r="F70" s="6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1">
        <v>1</v>
      </c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6"/>
      <c r="AS70" s="64">
        <f t="shared" si="1"/>
        <v>1</v>
      </c>
      <c r="AT70" s="2">
        <v>9</v>
      </c>
      <c r="AU70" s="2"/>
    </row>
    <row r="71" spans="1:47" ht="15.75">
      <c r="A71">
        <v>65</v>
      </c>
      <c r="B71">
        <v>78</v>
      </c>
      <c r="C71" s="7" t="s">
        <v>390</v>
      </c>
      <c r="D71" s="8" t="s">
        <v>94</v>
      </c>
      <c r="E71" s="9">
        <v>1</v>
      </c>
      <c r="F71" s="6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6"/>
      <c r="AS71" s="64">
        <f t="shared" si="1"/>
        <v>1</v>
      </c>
      <c r="AT71" s="2"/>
      <c r="AU71" s="2"/>
    </row>
    <row r="72" spans="1:47" ht="15.75">
      <c r="A72">
        <v>66</v>
      </c>
      <c r="B72">
        <v>61</v>
      </c>
      <c r="C72" s="7" t="s">
        <v>375</v>
      </c>
      <c r="D72" s="8" t="s">
        <v>95</v>
      </c>
      <c r="E72" s="9">
        <v>1</v>
      </c>
      <c r="F72" s="6"/>
      <c r="G72" s="10"/>
      <c r="H72" s="11">
        <v>1</v>
      </c>
      <c r="I72" s="10"/>
      <c r="J72" s="10"/>
      <c r="K72" s="10"/>
      <c r="L72" s="10"/>
      <c r="M72" s="10"/>
      <c r="N72" s="10"/>
      <c r="O72" s="10"/>
      <c r="P72" s="10"/>
      <c r="Q72" s="10"/>
      <c r="R72" s="11">
        <v>1</v>
      </c>
      <c r="S72" s="11">
        <v>1</v>
      </c>
      <c r="T72" s="10"/>
      <c r="U72" s="11">
        <v>1</v>
      </c>
      <c r="V72" s="10"/>
      <c r="W72" s="10"/>
      <c r="X72" s="10"/>
      <c r="Y72" s="10"/>
      <c r="Z72" s="10"/>
      <c r="AA72" s="10"/>
      <c r="AB72" s="10"/>
      <c r="AC72" s="11">
        <v>3</v>
      </c>
      <c r="AD72" s="11">
        <v>1</v>
      </c>
      <c r="AE72" s="10"/>
      <c r="AF72" s="10"/>
      <c r="AG72" s="10"/>
      <c r="AH72" s="10"/>
      <c r="AI72" s="11">
        <v>3</v>
      </c>
      <c r="AJ72" s="10"/>
      <c r="AK72" s="10"/>
      <c r="AL72" s="10"/>
      <c r="AM72" s="10"/>
      <c r="AN72" s="10"/>
      <c r="AO72" s="10"/>
      <c r="AP72" s="10"/>
      <c r="AQ72" s="10"/>
      <c r="AR72" s="6"/>
      <c r="AS72" s="64">
        <f t="shared" si="1"/>
        <v>12</v>
      </c>
      <c r="AT72" s="2">
        <v>7</v>
      </c>
      <c r="AU72" s="2"/>
    </row>
    <row r="73" spans="1:47" ht="15.75">
      <c r="A73">
        <v>67</v>
      </c>
      <c r="B73">
        <v>62</v>
      </c>
      <c r="C73" s="7" t="s">
        <v>376</v>
      </c>
      <c r="D73" s="8" t="s">
        <v>96</v>
      </c>
      <c r="E73" s="12"/>
      <c r="F73" s="6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>
        <v>2</v>
      </c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1">
        <v>2</v>
      </c>
      <c r="AJ73" s="10"/>
      <c r="AK73" s="10"/>
      <c r="AL73" s="10"/>
      <c r="AM73" s="10"/>
      <c r="AN73" s="10"/>
      <c r="AO73" s="10"/>
      <c r="AP73" s="10"/>
      <c r="AQ73" s="10"/>
      <c r="AR73" s="6"/>
      <c r="AS73" s="64">
        <f t="shared" si="1"/>
        <v>4</v>
      </c>
      <c r="AT73" s="2">
        <v>7</v>
      </c>
      <c r="AU73" s="2"/>
    </row>
    <row r="74" spans="1:47" ht="15.75">
      <c r="A74">
        <v>68</v>
      </c>
      <c r="B74">
        <v>63</v>
      </c>
      <c r="C74" s="3" t="s">
        <v>377</v>
      </c>
      <c r="D74" s="4" t="s">
        <v>97</v>
      </c>
      <c r="E74" s="12"/>
      <c r="F74" s="6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7">
        <v>1</v>
      </c>
      <c r="AQ74" s="18"/>
      <c r="AR74" s="6"/>
      <c r="AS74" s="131">
        <f t="shared" si="1"/>
        <v>1</v>
      </c>
      <c r="AT74" s="2"/>
      <c r="AU74" s="2"/>
    </row>
    <row r="75" spans="1:47" ht="15.75">
      <c r="A75">
        <v>69</v>
      </c>
      <c r="B75">
        <v>64</v>
      </c>
      <c r="C75" s="3" t="s">
        <v>315</v>
      </c>
      <c r="D75" s="4" t="s">
        <v>0</v>
      </c>
      <c r="E75" s="25"/>
      <c r="F75" s="6"/>
      <c r="G75" s="18"/>
      <c r="H75" s="18"/>
      <c r="I75" s="17">
        <v>3</v>
      </c>
      <c r="J75" s="10"/>
      <c r="K75" s="10"/>
      <c r="L75" s="10"/>
      <c r="M75" s="10"/>
      <c r="N75" s="10"/>
      <c r="O75" s="10"/>
      <c r="P75" s="10"/>
      <c r="Q75" s="18"/>
      <c r="R75" s="1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6"/>
      <c r="AS75" s="131">
        <f t="shared" si="1"/>
        <v>3</v>
      </c>
      <c r="AT75" s="2"/>
      <c r="AU75" s="2"/>
    </row>
    <row r="76" spans="1:47" ht="15.75">
      <c r="A76">
        <v>70</v>
      </c>
      <c r="B76">
        <v>65</v>
      </c>
      <c r="C76" s="7" t="s">
        <v>378</v>
      </c>
      <c r="D76" s="8" t="s">
        <v>98</v>
      </c>
      <c r="E76" s="12"/>
      <c r="F76" s="6"/>
      <c r="G76" s="10"/>
      <c r="H76" s="10"/>
      <c r="I76" s="10"/>
      <c r="J76" s="10"/>
      <c r="K76" s="10"/>
      <c r="L76" s="10"/>
      <c r="M76" s="10"/>
      <c r="N76" s="10"/>
      <c r="O76" s="10"/>
      <c r="P76" s="11">
        <v>4</v>
      </c>
      <c r="Q76" s="10"/>
      <c r="R76" s="10"/>
      <c r="S76" s="10"/>
      <c r="T76" s="10"/>
      <c r="U76" s="11">
        <v>1</v>
      </c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6"/>
      <c r="AS76" s="64">
        <f aca="true" t="shared" si="2" ref="AS76:AS82">SUM(E76:AQ76)</f>
        <v>5</v>
      </c>
      <c r="AT76" s="2"/>
      <c r="AU76" s="2"/>
    </row>
    <row r="77" spans="1:47" ht="15.75">
      <c r="A77">
        <v>71</v>
      </c>
      <c r="B77">
        <v>66</v>
      </c>
      <c r="C77" s="13" t="s">
        <v>379</v>
      </c>
      <c r="D77" s="14" t="s">
        <v>99</v>
      </c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6"/>
      <c r="AK77" s="6"/>
      <c r="AL77" s="6"/>
      <c r="AM77" s="11">
        <v>2</v>
      </c>
      <c r="AN77" s="6"/>
      <c r="AO77" s="6"/>
      <c r="AP77" s="6"/>
      <c r="AQ77" s="11">
        <v>1</v>
      </c>
      <c r="AR77" s="6"/>
      <c r="AS77" s="64">
        <f t="shared" si="1"/>
        <v>3</v>
      </c>
      <c r="AT77" s="2"/>
      <c r="AU77" s="2"/>
    </row>
    <row r="78" spans="1:47" ht="15.75">
      <c r="A78">
        <v>72</v>
      </c>
      <c r="B78">
        <v>67</v>
      </c>
      <c r="C78" s="7" t="s">
        <v>380</v>
      </c>
      <c r="D78" s="8" t="s">
        <v>100</v>
      </c>
      <c r="E78" s="12"/>
      <c r="F78" s="152"/>
      <c r="G78" s="153"/>
      <c r="H78" s="153"/>
      <c r="I78" s="153"/>
      <c r="J78" s="153"/>
      <c r="K78" s="153"/>
      <c r="L78" s="153"/>
      <c r="M78" s="152"/>
      <c r="N78" s="153"/>
      <c r="O78" s="153"/>
      <c r="P78" s="154">
        <v>6</v>
      </c>
      <c r="Q78" s="154">
        <v>2</v>
      </c>
      <c r="R78" s="153"/>
      <c r="S78" s="154">
        <v>3</v>
      </c>
      <c r="T78" s="153"/>
      <c r="U78" s="154">
        <v>1</v>
      </c>
      <c r="V78" s="154">
        <v>2</v>
      </c>
      <c r="W78" s="154">
        <v>1</v>
      </c>
      <c r="X78" s="153"/>
      <c r="Y78" s="153"/>
      <c r="Z78" s="153"/>
      <c r="AA78" s="153"/>
      <c r="AB78" s="153"/>
      <c r="AC78" s="154">
        <v>1</v>
      </c>
      <c r="AE78" s="153"/>
      <c r="AF78" s="153"/>
      <c r="AG78" s="153"/>
      <c r="AH78" s="153"/>
      <c r="AI78" s="154">
        <v>8</v>
      </c>
      <c r="AJ78" s="153"/>
      <c r="AK78" s="153"/>
      <c r="AL78" s="153"/>
      <c r="AM78" s="11">
        <v>2</v>
      </c>
      <c r="AN78" s="153"/>
      <c r="AO78" s="153"/>
      <c r="AP78" s="154">
        <v>4</v>
      </c>
      <c r="AQ78" s="154">
        <v>15</v>
      </c>
      <c r="AR78" s="152"/>
      <c r="AS78" s="64">
        <f t="shared" si="2"/>
        <v>45</v>
      </c>
      <c r="AT78" s="2">
        <v>8</v>
      </c>
      <c r="AU78" s="2"/>
    </row>
    <row r="79" spans="1:47" ht="15.75">
      <c r="A79">
        <v>73</v>
      </c>
      <c r="B79">
        <v>68</v>
      </c>
      <c r="C79" s="7" t="s">
        <v>381</v>
      </c>
      <c r="D79" s="8" t="s">
        <v>101</v>
      </c>
      <c r="E79" s="11">
        <v>1</v>
      </c>
      <c r="F79" s="6"/>
      <c r="G79" s="10"/>
      <c r="H79" s="10"/>
      <c r="I79" s="10"/>
      <c r="J79" s="10"/>
      <c r="K79" s="10"/>
      <c r="L79" s="10"/>
      <c r="M79" s="11">
        <v>1</v>
      </c>
      <c r="N79" s="10"/>
      <c r="O79" s="10"/>
      <c r="P79" s="11">
        <v>3</v>
      </c>
      <c r="Q79" s="10"/>
      <c r="R79" s="10"/>
      <c r="S79" s="11">
        <v>1</v>
      </c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1">
        <v>1</v>
      </c>
      <c r="AN79" s="10"/>
      <c r="AO79" s="10"/>
      <c r="AP79" s="11">
        <v>1</v>
      </c>
      <c r="AQ79" s="11">
        <v>1</v>
      </c>
      <c r="AR79" s="6"/>
      <c r="AS79" s="64">
        <f t="shared" si="2"/>
        <v>9</v>
      </c>
      <c r="AT79" s="2">
        <v>8</v>
      </c>
      <c r="AU79" s="2"/>
    </row>
    <row r="80" spans="1:47" ht="15.75">
      <c r="A80">
        <v>74</v>
      </c>
      <c r="B80">
        <v>69</v>
      </c>
      <c r="C80" s="7" t="s">
        <v>382</v>
      </c>
      <c r="D80" s="8" t="s">
        <v>102</v>
      </c>
      <c r="E80" s="9">
        <v>2</v>
      </c>
      <c r="F80" s="6"/>
      <c r="G80" s="10"/>
      <c r="H80" s="10"/>
      <c r="I80" s="11">
        <v>1</v>
      </c>
      <c r="J80" s="10"/>
      <c r="K80" s="10"/>
      <c r="L80" s="10"/>
      <c r="M80" s="11">
        <v>2</v>
      </c>
      <c r="N80" s="11">
        <v>2</v>
      </c>
      <c r="O80" s="10"/>
      <c r="P80" s="11">
        <v>5</v>
      </c>
      <c r="Q80" s="11">
        <v>3</v>
      </c>
      <c r="R80" s="10"/>
      <c r="S80" s="11">
        <v>1</v>
      </c>
      <c r="T80" s="10"/>
      <c r="U80" s="11">
        <v>7</v>
      </c>
      <c r="V80" s="11">
        <v>3</v>
      </c>
      <c r="W80" s="10"/>
      <c r="X80" s="10"/>
      <c r="Y80" s="10"/>
      <c r="Z80" s="10"/>
      <c r="AA80" s="11">
        <v>1</v>
      </c>
      <c r="AB80" s="10"/>
      <c r="AC80" s="6"/>
      <c r="AD80" s="11">
        <v>1</v>
      </c>
      <c r="AE80" s="10"/>
      <c r="AF80" s="10"/>
      <c r="AG80" s="10"/>
      <c r="AH80" s="10"/>
      <c r="AI80" s="11">
        <v>4</v>
      </c>
      <c r="AJ80" s="10"/>
      <c r="AK80" s="10"/>
      <c r="AL80" s="10"/>
      <c r="AM80" s="10"/>
      <c r="AN80" s="11">
        <v>1</v>
      </c>
      <c r="AO80" s="10"/>
      <c r="AP80" s="10"/>
      <c r="AQ80" s="6"/>
      <c r="AR80" s="6"/>
      <c r="AS80" s="64">
        <f t="shared" si="2"/>
        <v>33</v>
      </c>
      <c r="AT80" s="2"/>
      <c r="AU80" s="2"/>
    </row>
    <row r="81" spans="1:47" ht="15.75">
      <c r="A81">
        <v>75</v>
      </c>
      <c r="B81">
        <v>70</v>
      </c>
      <c r="C81" s="7" t="s">
        <v>383</v>
      </c>
      <c r="D81" s="8" t="s">
        <v>103</v>
      </c>
      <c r="E81" s="12"/>
      <c r="F81" s="6"/>
      <c r="G81" s="10"/>
      <c r="H81" s="10"/>
      <c r="I81" s="10"/>
      <c r="J81" s="10"/>
      <c r="K81" s="10"/>
      <c r="L81" s="10"/>
      <c r="M81" s="10"/>
      <c r="N81" s="10"/>
      <c r="O81" s="10"/>
      <c r="P81" s="11">
        <v>1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6"/>
      <c r="AS81" s="64">
        <f t="shared" si="2"/>
        <v>1</v>
      </c>
      <c r="AT81" s="2"/>
      <c r="AU81" s="2"/>
    </row>
    <row r="82" spans="1:47" ht="15.75">
      <c r="A82">
        <v>76</v>
      </c>
      <c r="B82">
        <v>71</v>
      </c>
      <c r="C82" s="7" t="s">
        <v>384</v>
      </c>
      <c r="D82" s="8" t="s">
        <v>104</v>
      </c>
      <c r="E82" s="12"/>
      <c r="F82" s="6"/>
      <c r="G82" s="10"/>
      <c r="H82" s="10"/>
      <c r="I82" s="10"/>
      <c r="J82" s="10"/>
      <c r="K82" s="10"/>
      <c r="L82" s="10"/>
      <c r="M82" s="11">
        <v>1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1">
        <v>1</v>
      </c>
      <c r="AR82" s="6"/>
      <c r="AS82" s="64">
        <f t="shared" si="2"/>
        <v>2</v>
      </c>
      <c r="AT82" s="2"/>
      <c r="AU82" s="2"/>
    </row>
    <row r="83" spans="1:47" ht="15.75">
      <c r="A83">
        <v>77</v>
      </c>
      <c r="B83">
        <v>1</v>
      </c>
      <c r="C83" s="3" t="s">
        <v>333</v>
      </c>
      <c r="D83" s="4" t="s">
        <v>106</v>
      </c>
      <c r="E83" s="120"/>
      <c r="F83" s="122"/>
      <c r="G83" s="122"/>
      <c r="H83" s="122"/>
      <c r="I83" s="122"/>
      <c r="J83" s="122"/>
      <c r="K83" s="124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5"/>
      <c r="Y83" s="108"/>
      <c r="Z83" s="122"/>
      <c r="AA83" s="124"/>
      <c r="AB83" s="122"/>
      <c r="AC83" s="125"/>
      <c r="AD83" s="124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08"/>
      <c r="AS83" s="63"/>
      <c r="AT83" s="2"/>
      <c r="AU83" s="2"/>
    </row>
    <row r="84" spans="1:47" ht="15.75">
      <c r="A84">
        <v>78</v>
      </c>
      <c r="B84">
        <v>2</v>
      </c>
      <c r="C84" s="7" t="s">
        <v>334</v>
      </c>
      <c r="D84" s="8" t="s">
        <v>105</v>
      </c>
      <c r="E84" s="9">
        <v>1</v>
      </c>
      <c r="F84" s="6"/>
      <c r="G84" s="10"/>
      <c r="H84" s="10"/>
      <c r="I84" s="10"/>
      <c r="J84" s="10"/>
      <c r="K84" s="10"/>
      <c r="L84" s="10"/>
      <c r="M84" s="10"/>
      <c r="N84" s="10"/>
      <c r="O84" s="10"/>
      <c r="P84" s="11">
        <v>1</v>
      </c>
      <c r="Q84" s="10"/>
      <c r="R84" s="86">
        <v>1</v>
      </c>
      <c r="S84" s="10"/>
      <c r="T84" s="10"/>
      <c r="U84" s="11">
        <v>2</v>
      </c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6"/>
      <c r="AS84" s="64">
        <f>SUM(E84:AQ84)</f>
        <v>5</v>
      </c>
      <c r="AT84" s="2"/>
      <c r="AU84" s="2"/>
    </row>
    <row r="85" spans="1:47" ht="15.75">
      <c r="A85">
        <v>79</v>
      </c>
      <c r="B85">
        <v>79</v>
      </c>
      <c r="C85" s="3" t="s">
        <v>108</v>
      </c>
      <c r="D85" s="4" t="s">
        <v>11</v>
      </c>
      <c r="E85" s="12"/>
      <c r="F85" s="6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31"/>
      <c r="AO85" s="31"/>
      <c r="AP85" s="31"/>
      <c r="AQ85" s="18"/>
      <c r="AR85" s="6"/>
      <c r="AS85" s="63"/>
      <c r="AT85" s="2"/>
      <c r="AU85" s="2"/>
    </row>
    <row r="86" spans="1:47" ht="15.75">
      <c r="A86">
        <v>80</v>
      </c>
      <c r="B86">
        <v>80</v>
      </c>
      <c r="C86" s="7" t="s">
        <v>391</v>
      </c>
      <c r="D86" s="8" t="s">
        <v>107</v>
      </c>
      <c r="E86" s="12"/>
      <c r="F86" s="6"/>
      <c r="G86" s="10"/>
      <c r="H86" s="10"/>
      <c r="I86" s="10"/>
      <c r="J86" s="10"/>
      <c r="K86" s="10"/>
      <c r="L86" s="10"/>
      <c r="M86" s="10"/>
      <c r="N86" s="10"/>
      <c r="O86" s="10"/>
      <c r="P86" s="11">
        <v>1</v>
      </c>
      <c r="Q86" s="10"/>
      <c r="R86" s="11">
        <v>1</v>
      </c>
      <c r="S86" s="11">
        <v>1</v>
      </c>
      <c r="T86" s="10"/>
      <c r="U86" s="11">
        <v>1</v>
      </c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6"/>
      <c r="AS86" s="64">
        <f>SUM(E86:AQ86)</f>
        <v>4</v>
      </c>
      <c r="AT86" s="2"/>
      <c r="AU86" s="2"/>
    </row>
    <row r="87" spans="1:47" ht="15.75">
      <c r="A87">
        <v>81</v>
      </c>
      <c r="B87">
        <v>81</v>
      </c>
      <c r="C87" s="7" t="s">
        <v>392</v>
      </c>
      <c r="D87" s="8" t="s">
        <v>112</v>
      </c>
      <c r="E87" s="9">
        <v>1</v>
      </c>
      <c r="F87" s="6"/>
      <c r="G87" s="10"/>
      <c r="H87" s="10"/>
      <c r="I87" s="10"/>
      <c r="J87" s="10"/>
      <c r="K87" s="9">
        <v>1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6"/>
      <c r="AS87" s="64">
        <f>SUM(E87:AQ87)</f>
        <v>2</v>
      </c>
      <c r="AT87" s="2"/>
      <c r="AU87" s="2"/>
    </row>
    <row r="88" spans="1:47" ht="15.75">
      <c r="A88">
        <v>82</v>
      </c>
      <c r="B88">
        <v>82</v>
      </c>
      <c r="C88" s="7" t="s">
        <v>393</v>
      </c>
      <c r="D88" s="8" t="s">
        <v>109</v>
      </c>
      <c r="E88" s="12"/>
      <c r="F88" s="6"/>
      <c r="G88" s="10"/>
      <c r="H88" s="10"/>
      <c r="I88" s="10"/>
      <c r="J88" s="10"/>
      <c r="K88" s="10"/>
      <c r="L88" s="10"/>
      <c r="M88" s="11">
        <v>1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6"/>
      <c r="AS88" s="64">
        <f>SUM(E88:AQ88)</f>
        <v>1</v>
      </c>
      <c r="AT88" s="2"/>
      <c r="AU88" s="2"/>
    </row>
    <row r="89" spans="1:47" ht="15.75">
      <c r="A89">
        <v>83</v>
      </c>
      <c r="B89">
        <v>83</v>
      </c>
      <c r="C89" s="7" t="s">
        <v>394</v>
      </c>
      <c r="D89" s="8" t="s">
        <v>110</v>
      </c>
      <c r="E89" s="9">
        <v>1</v>
      </c>
      <c r="F89" s="6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9">
        <v>1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6"/>
      <c r="AS89" s="64">
        <f>SUM(E89:AQ89)</f>
        <v>2</v>
      </c>
      <c r="AT89" s="2"/>
      <c r="AU89" s="2"/>
    </row>
    <row r="90" spans="1:47" ht="15.75">
      <c r="A90">
        <v>84</v>
      </c>
      <c r="B90">
        <v>84</v>
      </c>
      <c r="C90" s="7" t="s">
        <v>395</v>
      </c>
      <c r="D90" s="8" t="s">
        <v>111</v>
      </c>
      <c r="E90" s="12"/>
      <c r="F90" s="6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1">
        <v>1</v>
      </c>
      <c r="AR90" s="6"/>
      <c r="AS90" s="64">
        <f>SUM(E90:AQ90)</f>
        <v>1</v>
      </c>
      <c r="AT90" s="2"/>
      <c r="AU90" s="2"/>
    </row>
    <row r="91" spans="1:47" ht="15.75">
      <c r="A91">
        <v>85</v>
      </c>
      <c r="B91">
        <v>85</v>
      </c>
      <c r="C91" s="29" t="s">
        <v>114</v>
      </c>
      <c r="D91" s="30" t="s">
        <v>116</v>
      </c>
      <c r="E91" s="35"/>
      <c r="F91" s="6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6"/>
      <c r="AS91" s="63"/>
      <c r="AT91" s="2">
        <v>10</v>
      </c>
      <c r="AU91" s="2"/>
    </row>
    <row r="92" spans="1:47" ht="15.75">
      <c r="A92">
        <v>86</v>
      </c>
      <c r="B92">
        <v>86</v>
      </c>
      <c r="C92" s="7" t="s">
        <v>396</v>
      </c>
      <c r="D92" s="68" t="s">
        <v>113</v>
      </c>
      <c r="E92" s="9">
        <v>1</v>
      </c>
      <c r="F92" s="6"/>
      <c r="G92" s="10"/>
      <c r="H92" s="11">
        <v>1</v>
      </c>
      <c r="I92" s="11">
        <v>1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1">
        <v>1</v>
      </c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1">
        <v>4</v>
      </c>
      <c r="AR92" s="6"/>
      <c r="AS92" s="64">
        <f>SUM(E92:AQ92)</f>
        <v>8</v>
      </c>
      <c r="AT92" s="2">
        <v>10</v>
      </c>
      <c r="AU92" s="2"/>
    </row>
    <row r="93" spans="1:47" ht="15.75">
      <c r="A93">
        <v>87</v>
      </c>
      <c r="B93">
        <v>88</v>
      </c>
      <c r="C93" s="3" t="s">
        <v>397</v>
      </c>
      <c r="D93" s="4" t="s">
        <v>115</v>
      </c>
      <c r="E93" s="25"/>
      <c r="F93" s="18"/>
      <c r="G93" s="10"/>
      <c r="H93" s="18"/>
      <c r="I93" s="18"/>
      <c r="J93" s="18"/>
      <c r="K93" s="18"/>
      <c r="L93" s="18"/>
      <c r="M93" s="18"/>
      <c r="N93" s="18"/>
      <c r="O93" s="10"/>
      <c r="P93" s="18"/>
      <c r="Q93" s="18"/>
      <c r="R93" s="18"/>
      <c r="S93" s="18"/>
      <c r="T93" s="10"/>
      <c r="U93" s="18"/>
      <c r="V93" s="18"/>
      <c r="W93" s="10"/>
      <c r="X93" s="10"/>
      <c r="Y93" s="17">
        <v>1</v>
      </c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6"/>
      <c r="AS93" s="65">
        <f>SUM(E93:AQ93)</f>
        <v>1</v>
      </c>
      <c r="AT93" s="2"/>
      <c r="AU93" s="2"/>
    </row>
    <row r="94" spans="1:47" ht="15.75">
      <c r="A94">
        <v>88</v>
      </c>
      <c r="B94">
        <v>87</v>
      </c>
      <c r="C94" s="67" t="s">
        <v>593</v>
      </c>
      <c r="D94" s="68" t="s">
        <v>594</v>
      </c>
      <c r="E94" s="94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11">
        <v>1</v>
      </c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11">
        <v>1</v>
      </c>
      <c r="AR94" s="6"/>
      <c r="AS94" s="64">
        <f>SUM(E94:AQ94)</f>
        <v>2</v>
      </c>
      <c r="AT94" s="2"/>
      <c r="AU94" s="2"/>
    </row>
    <row r="95" spans="3:47" ht="15.75">
      <c r="C95" s="67" t="s">
        <v>655</v>
      </c>
      <c r="D95" s="68" t="s">
        <v>656</v>
      </c>
      <c r="E95" s="11">
        <v>1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11">
        <v>1</v>
      </c>
      <c r="V95" s="93"/>
      <c r="W95" s="93"/>
      <c r="X95" s="93"/>
      <c r="Y95" s="93"/>
      <c r="Z95" s="93"/>
      <c r="AA95" s="93"/>
      <c r="AB95" s="93"/>
      <c r="AC95" s="149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149"/>
      <c r="AR95" s="6"/>
      <c r="AS95" s="64">
        <f>SUM(E95:AQ95)</f>
        <v>2</v>
      </c>
      <c r="AT95" s="2"/>
      <c r="AU95" s="2"/>
    </row>
    <row r="96" spans="1:47" ht="15.75">
      <c r="A96">
        <v>89</v>
      </c>
      <c r="B96">
        <v>92</v>
      </c>
      <c r="C96" s="70" t="s">
        <v>623</v>
      </c>
      <c r="D96" s="14" t="s">
        <v>117</v>
      </c>
      <c r="E96" s="19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6"/>
      <c r="AS96" s="63"/>
      <c r="AT96" s="2"/>
      <c r="AU96" s="2"/>
    </row>
    <row r="97" spans="1:47" ht="15.75">
      <c r="A97">
        <v>90</v>
      </c>
      <c r="B97">
        <v>91</v>
      </c>
      <c r="C97" s="7" t="s">
        <v>399</v>
      </c>
      <c r="D97" s="8" t="s">
        <v>118</v>
      </c>
      <c r="E97" s="9">
        <v>4</v>
      </c>
      <c r="F97" s="6"/>
      <c r="G97" s="10"/>
      <c r="H97" s="10"/>
      <c r="I97" s="10"/>
      <c r="J97" s="10"/>
      <c r="K97" s="10"/>
      <c r="L97" s="10"/>
      <c r="M97" s="10"/>
      <c r="N97" s="10"/>
      <c r="O97" s="10"/>
      <c r="P97" s="11">
        <v>1</v>
      </c>
      <c r="Q97" s="11">
        <v>1</v>
      </c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1">
        <v>1</v>
      </c>
      <c r="AP97" s="10"/>
      <c r="AQ97" s="11">
        <v>1</v>
      </c>
      <c r="AR97" s="6"/>
      <c r="AS97" s="64">
        <f aca="true" t="shared" si="3" ref="AS97:AS107">SUM(E97:AQ97)</f>
        <v>8</v>
      </c>
      <c r="AT97" s="2"/>
      <c r="AU97" s="2"/>
    </row>
    <row r="98" spans="1:47" ht="15.75">
      <c r="A98">
        <v>91</v>
      </c>
      <c r="B98">
        <v>93</v>
      </c>
      <c r="C98" s="7" t="s">
        <v>401</v>
      </c>
      <c r="D98" s="8" t="s">
        <v>119</v>
      </c>
      <c r="E98" s="9">
        <v>1</v>
      </c>
      <c r="F98" s="6"/>
      <c r="G98" s="10"/>
      <c r="H98" s="11">
        <v>2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>
        <v>1</v>
      </c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1">
        <v>1</v>
      </c>
      <c r="AJ98" s="10"/>
      <c r="AK98" s="10"/>
      <c r="AL98" s="10"/>
      <c r="AM98" s="10"/>
      <c r="AN98" s="10"/>
      <c r="AO98" s="10"/>
      <c r="AP98" s="10"/>
      <c r="AQ98" s="10"/>
      <c r="AR98" s="6"/>
      <c r="AS98" s="64">
        <f t="shared" si="3"/>
        <v>5</v>
      </c>
      <c r="AT98" s="2"/>
      <c r="AU98" s="2"/>
    </row>
    <row r="99" spans="1:47" ht="15.75">
      <c r="A99">
        <v>92</v>
      </c>
      <c r="B99">
        <v>89</v>
      </c>
      <c r="C99" s="67" t="s">
        <v>606</v>
      </c>
      <c r="D99" s="68" t="s">
        <v>607</v>
      </c>
      <c r="E99" s="32"/>
      <c r="F99" s="6"/>
      <c r="G99" s="6"/>
      <c r="H99" s="11">
        <v>1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1">
        <v>1</v>
      </c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6"/>
      <c r="AS99" s="64">
        <f t="shared" si="3"/>
        <v>2</v>
      </c>
      <c r="AT99" s="2"/>
      <c r="AU99" s="2"/>
    </row>
    <row r="100" spans="1:47" ht="15.75">
      <c r="A100">
        <v>93</v>
      </c>
      <c r="B100">
        <v>90</v>
      </c>
      <c r="C100" s="7" t="s">
        <v>398</v>
      </c>
      <c r="D100" s="8" t="s">
        <v>120</v>
      </c>
      <c r="E100" s="1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1">
        <v>2</v>
      </c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1">
        <v>1</v>
      </c>
      <c r="AJ100" s="10"/>
      <c r="AK100" s="10"/>
      <c r="AL100" s="10"/>
      <c r="AM100" s="10"/>
      <c r="AN100" s="10"/>
      <c r="AO100" s="10"/>
      <c r="AP100" s="10"/>
      <c r="AQ100" s="10"/>
      <c r="AR100" s="6"/>
      <c r="AS100" s="64">
        <f t="shared" si="3"/>
        <v>3</v>
      </c>
      <c r="AT100" s="2"/>
      <c r="AU100" s="2"/>
    </row>
    <row r="101" spans="1:47" ht="15.75">
      <c r="A101">
        <v>94</v>
      </c>
      <c r="B101">
        <v>136</v>
      </c>
      <c r="C101" s="7" t="s">
        <v>436</v>
      </c>
      <c r="D101" s="8" t="s">
        <v>121</v>
      </c>
      <c r="E101" s="150">
        <v>2</v>
      </c>
      <c r="F101" s="153"/>
      <c r="G101" s="153"/>
      <c r="H101" s="154">
        <v>4</v>
      </c>
      <c r="I101" s="153"/>
      <c r="J101" s="153"/>
      <c r="K101" s="153"/>
      <c r="L101" s="153"/>
      <c r="M101" s="153"/>
      <c r="N101" s="153"/>
      <c r="O101" s="153"/>
      <c r="P101" s="153"/>
      <c r="Q101" s="154">
        <v>1</v>
      </c>
      <c r="R101" s="154">
        <v>1</v>
      </c>
      <c r="S101" s="154">
        <v>2</v>
      </c>
      <c r="T101" s="153"/>
      <c r="U101" s="154">
        <v>7</v>
      </c>
      <c r="V101" s="154">
        <v>2</v>
      </c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4">
        <v>3</v>
      </c>
      <c r="AJ101" s="153"/>
      <c r="AK101" s="153"/>
      <c r="AL101" s="153"/>
      <c r="AM101" s="153"/>
      <c r="AN101" s="153"/>
      <c r="AO101" s="153"/>
      <c r="AP101" s="153"/>
      <c r="AQ101" s="154">
        <v>1</v>
      </c>
      <c r="AR101" s="152"/>
      <c r="AS101" s="64">
        <f t="shared" si="3"/>
        <v>23</v>
      </c>
      <c r="AT101" s="77" t="s">
        <v>561</v>
      </c>
      <c r="AU101" s="2"/>
    </row>
    <row r="102" spans="1:47" ht="15.75">
      <c r="A102">
        <v>95</v>
      </c>
      <c r="B102">
        <v>137</v>
      </c>
      <c r="C102" s="7" t="s">
        <v>437</v>
      </c>
      <c r="D102" s="8" t="s">
        <v>123</v>
      </c>
      <c r="E102" s="155">
        <v>6</v>
      </c>
      <c r="F102" s="153"/>
      <c r="G102" s="153"/>
      <c r="H102" s="154">
        <v>4</v>
      </c>
      <c r="I102" s="154">
        <v>1</v>
      </c>
      <c r="J102" s="153"/>
      <c r="K102" s="153"/>
      <c r="L102" s="153"/>
      <c r="M102" s="153"/>
      <c r="N102" s="153"/>
      <c r="O102" s="153"/>
      <c r="P102" s="153"/>
      <c r="Q102" s="154">
        <v>1</v>
      </c>
      <c r="R102" s="153"/>
      <c r="S102" s="11">
        <v>1</v>
      </c>
      <c r="T102" s="153"/>
      <c r="U102" s="154">
        <v>4</v>
      </c>
      <c r="V102" s="153"/>
      <c r="W102" s="153"/>
      <c r="X102" s="153"/>
      <c r="Y102" s="153"/>
      <c r="Z102" s="153"/>
      <c r="AA102" s="153"/>
      <c r="AB102" s="153"/>
      <c r="AC102" s="154">
        <v>1</v>
      </c>
      <c r="AD102" s="153"/>
      <c r="AE102" s="153"/>
      <c r="AF102" s="153"/>
      <c r="AG102" s="153"/>
      <c r="AH102" s="153"/>
      <c r="AI102" s="154">
        <v>6</v>
      </c>
      <c r="AJ102" s="154">
        <v>1</v>
      </c>
      <c r="AK102" s="153"/>
      <c r="AL102" s="153"/>
      <c r="AM102" s="153"/>
      <c r="AN102" s="153"/>
      <c r="AO102" s="153"/>
      <c r="AP102" s="153"/>
      <c r="AQ102" s="153"/>
      <c r="AR102" s="152"/>
      <c r="AS102" s="64">
        <f t="shared" si="3"/>
        <v>25</v>
      </c>
      <c r="AT102" s="77" t="s">
        <v>562</v>
      </c>
      <c r="AU102" s="2"/>
    </row>
    <row r="103" spans="1:47" ht="15.75">
      <c r="A103">
        <v>96</v>
      </c>
      <c r="B103">
        <v>138</v>
      </c>
      <c r="C103" s="7" t="s">
        <v>438</v>
      </c>
      <c r="D103" s="68" t="s">
        <v>122</v>
      </c>
      <c r="E103" s="155">
        <v>2</v>
      </c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0">
        <v>1</v>
      </c>
      <c r="S103" s="154">
        <v>4</v>
      </c>
      <c r="T103" s="153"/>
      <c r="U103" s="154">
        <v>6</v>
      </c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4">
        <v>1</v>
      </c>
      <c r="AI103" s="154">
        <v>5</v>
      </c>
      <c r="AJ103" s="153"/>
      <c r="AK103" s="153"/>
      <c r="AL103" s="153"/>
      <c r="AM103" s="154">
        <v>1</v>
      </c>
      <c r="AN103" s="153"/>
      <c r="AO103" s="153"/>
      <c r="AP103" s="153"/>
      <c r="AQ103" s="154">
        <v>1</v>
      </c>
      <c r="AR103" s="152"/>
      <c r="AS103" s="64">
        <f t="shared" si="3"/>
        <v>21</v>
      </c>
      <c r="AT103" s="77" t="s">
        <v>563</v>
      </c>
      <c r="AU103" s="2"/>
    </row>
    <row r="104" spans="1:47" ht="15.75">
      <c r="A104">
        <v>97</v>
      </c>
      <c r="B104">
        <v>139</v>
      </c>
      <c r="C104" s="7" t="s">
        <v>439</v>
      </c>
      <c r="D104" s="8" t="s">
        <v>124</v>
      </c>
      <c r="E104" s="154">
        <v>1</v>
      </c>
      <c r="F104" s="10"/>
      <c r="G104" s="10"/>
      <c r="H104" s="11">
        <v>1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54">
        <v>1</v>
      </c>
      <c r="AN104" s="10"/>
      <c r="AO104" s="10"/>
      <c r="AP104" s="10"/>
      <c r="AQ104" s="11">
        <v>1</v>
      </c>
      <c r="AR104" s="6"/>
      <c r="AS104" s="64">
        <f t="shared" si="3"/>
        <v>4</v>
      </c>
      <c r="AT104" s="2">
        <v>18</v>
      </c>
      <c r="AU104" s="2"/>
    </row>
    <row r="105" spans="1:47" ht="15.75">
      <c r="A105">
        <v>98</v>
      </c>
      <c r="B105">
        <v>94</v>
      </c>
      <c r="C105" s="67" t="s">
        <v>548</v>
      </c>
      <c r="D105" s="68" t="s">
        <v>547</v>
      </c>
      <c r="E105" s="9">
        <v>1</v>
      </c>
      <c r="F105" s="6"/>
      <c r="G105" s="10"/>
      <c r="H105" s="6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1">
        <v>1</v>
      </c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6"/>
      <c r="AJ105" s="10"/>
      <c r="AK105" s="10"/>
      <c r="AL105" s="10"/>
      <c r="AM105" s="10"/>
      <c r="AN105" s="10"/>
      <c r="AO105" s="10"/>
      <c r="AP105" s="10"/>
      <c r="AQ105" s="10"/>
      <c r="AR105" s="6"/>
      <c r="AS105" s="64">
        <f t="shared" si="3"/>
        <v>2</v>
      </c>
      <c r="AT105" s="2"/>
      <c r="AU105" s="2"/>
    </row>
    <row r="106" spans="1:47" ht="15.75">
      <c r="A106">
        <v>99</v>
      </c>
      <c r="B106">
        <v>95</v>
      </c>
      <c r="C106" s="7" t="s">
        <v>402</v>
      </c>
      <c r="D106" s="8" t="s">
        <v>135</v>
      </c>
      <c r="E106" s="12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1">
        <v>1</v>
      </c>
      <c r="AJ106" s="10"/>
      <c r="AK106" s="10"/>
      <c r="AL106" s="10"/>
      <c r="AM106" s="10"/>
      <c r="AN106" s="10"/>
      <c r="AO106" s="10"/>
      <c r="AP106" s="10"/>
      <c r="AQ106" s="10"/>
      <c r="AR106" s="6"/>
      <c r="AS106" s="64">
        <f t="shared" si="3"/>
        <v>1</v>
      </c>
      <c r="AT106" s="2"/>
      <c r="AU106" s="2"/>
    </row>
    <row r="107" spans="1:47" ht="15.75">
      <c r="A107">
        <v>100</v>
      </c>
      <c r="B107">
        <v>96</v>
      </c>
      <c r="C107" s="13" t="s">
        <v>132</v>
      </c>
      <c r="D107" s="14" t="s">
        <v>133</v>
      </c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11">
        <v>1</v>
      </c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1">
        <v>4</v>
      </c>
      <c r="AJ107" s="10"/>
      <c r="AK107" s="10"/>
      <c r="AL107" s="10"/>
      <c r="AM107" s="10"/>
      <c r="AN107" s="10"/>
      <c r="AO107" s="10"/>
      <c r="AP107" s="11">
        <v>1</v>
      </c>
      <c r="AQ107" s="11">
        <v>4</v>
      </c>
      <c r="AR107" s="6"/>
      <c r="AS107" s="64">
        <f t="shared" si="3"/>
        <v>10</v>
      </c>
      <c r="AT107" s="2"/>
      <c r="AU107" s="2"/>
    </row>
    <row r="108" spans="1:47" ht="15.75">
      <c r="A108">
        <v>101</v>
      </c>
      <c r="B108">
        <v>97</v>
      </c>
      <c r="C108" s="13" t="s">
        <v>403</v>
      </c>
      <c r="D108" s="14" t="s">
        <v>134</v>
      </c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6"/>
      <c r="AS108" s="63"/>
      <c r="AT108" s="2"/>
      <c r="AU108" s="2"/>
    </row>
    <row r="109" spans="1:47" ht="15.75">
      <c r="A109">
        <v>102</v>
      </c>
      <c r="B109">
        <v>98</v>
      </c>
      <c r="C109" s="13" t="s">
        <v>404</v>
      </c>
      <c r="D109" s="14" t="s">
        <v>127</v>
      </c>
      <c r="E109" s="1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6"/>
      <c r="AS109" s="63"/>
      <c r="AT109" s="2"/>
      <c r="AU109" s="2"/>
    </row>
    <row r="110" spans="1:47" ht="15.75">
      <c r="A110">
        <v>103</v>
      </c>
      <c r="B110">
        <v>99</v>
      </c>
      <c r="C110" s="7" t="s">
        <v>125</v>
      </c>
      <c r="D110" s="8" t="s">
        <v>126</v>
      </c>
      <c r="E110" s="9">
        <v>4</v>
      </c>
      <c r="F110" s="6"/>
      <c r="G110" s="10"/>
      <c r="H110" s="10"/>
      <c r="I110" s="10"/>
      <c r="J110" s="10"/>
      <c r="K110" s="10"/>
      <c r="L110" s="10"/>
      <c r="M110" s="11">
        <v>1</v>
      </c>
      <c r="N110" s="10"/>
      <c r="O110" s="10"/>
      <c r="P110" s="11">
        <v>1</v>
      </c>
      <c r="Q110" s="10"/>
      <c r="R110" s="10"/>
      <c r="S110" s="11">
        <v>1</v>
      </c>
      <c r="T110" s="10"/>
      <c r="U110" s="11">
        <v>2</v>
      </c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1">
        <v>2</v>
      </c>
      <c r="AJ110" s="10"/>
      <c r="AK110" s="10"/>
      <c r="AL110" s="10"/>
      <c r="AM110" s="10"/>
      <c r="AN110" s="10"/>
      <c r="AO110" s="10"/>
      <c r="AP110" s="10"/>
      <c r="AQ110" s="10"/>
      <c r="AR110" s="6"/>
      <c r="AS110" s="64">
        <f>SUM(E110:AQ110)</f>
        <v>11</v>
      </c>
      <c r="AT110" s="2"/>
      <c r="AU110" s="2"/>
    </row>
    <row r="111" spans="1:47" ht="15.75">
      <c r="A111">
        <v>104</v>
      </c>
      <c r="B111">
        <v>100</v>
      </c>
      <c r="C111" s="13" t="s">
        <v>249</v>
      </c>
      <c r="D111" s="14" t="s">
        <v>128</v>
      </c>
      <c r="E111" s="1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6"/>
      <c r="AS111" s="63"/>
      <c r="AT111" s="2"/>
      <c r="AU111" s="2"/>
    </row>
    <row r="112" spans="1:47" ht="15.75">
      <c r="A112">
        <v>105</v>
      </c>
      <c r="B112">
        <v>101</v>
      </c>
      <c r="C112" s="13" t="s">
        <v>250</v>
      </c>
      <c r="D112" s="14" t="s">
        <v>129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6"/>
      <c r="AS112" s="63"/>
      <c r="AT112" s="2"/>
      <c r="AU112" s="2"/>
    </row>
    <row r="113" spans="1:47" ht="15.75">
      <c r="A113">
        <v>106</v>
      </c>
      <c r="B113">
        <v>102</v>
      </c>
      <c r="C113" s="7" t="s">
        <v>405</v>
      </c>
      <c r="D113" s="8" t="s">
        <v>130</v>
      </c>
      <c r="E113" s="9">
        <v>3</v>
      </c>
      <c r="F113" s="6"/>
      <c r="G113" s="10"/>
      <c r="H113" s="11">
        <v>4</v>
      </c>
      <c r="I113" s="10"/>
      <c r="J113" s="10"/>
      <c r="K113" s="10"/>
      <c r="L113" s="10"/>
      <c r="M113" s="10"/>
      <c r="N113" s="10"/>
      <c r="O113" s="10"/>
      <c r="P113" s="10"/>
      <c r="Q113" s="11">
        <v>1</v>
      </c>
      <c r="R113" s="10"/>
      <c r="S113" s="11">
        <v>2</v>
      </c>
      <c r="T113" s="10"/>
      <c r="U113" s="11">
        <v>5</v>
      </c>
      <c r="V113" s="10"/>
      <c r="W113" s="10"/>
      <c r="X113" s="10"/>
      <c r="Y113" s="10"/>
      <c r="Z113" s="10"/>
      <c r="AA113" s="11">
        <v>1</v>
      </c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1">
        <v>1</v>
      </c>
      <c r="AN113" s="10"/>
      <c r="AO113" s="10"/>
      <c r="AP113" s="10"/>
      <c r="AQ113" s="10"/>
      <c r="AR113" s="6"/>
      <c r="AS113" s="64">
        <f aca="true" t="shared" si="4" ref="AS113:AS119">SUM(E113:AQ113)</f>
        <v>17</v>
      </c>
      <c r="AT113" s="2">
        <v>11</v>
      </c>
      <c r="AU113" s="2"/>
    </row>
    <row r="114" spans="1:47" ht="15.75">
      <c r="A114">
        <v>107</v>
      </c>
      <c r="B114">
        <v>103</v>
      </c>
      <c r="C114" s="7" t="s">
        <v>406</v>
      </c>
      <c r="D114" s="8" t="s">
        <v>131</v>
      </c>
      <c r="E114" s="12"/>
      <c r="F114" s="6"/>
      <c r="G114" s="10"/>
      <c r="H114" s="11">
        <v>3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>
        <v>1</v>
      </c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1">
        <v>2</v>
      </c>
      <c r="AJ114" s="10"/>
      <c r="AK114" s="10"/>
      <c r="AL114" s="10"/>
      <c r="AM114" s="10"/>
      <c r="AN114" s="10"/>
      <c r="AO114" s="10"/>
      <c r="AP114" s="10"/>
      <c r="AQ114" s="10"/>
      <c r="AR114" s="6"/>
      <c r="AS114" s="64">
        <f t="shared" si="4"/>
        <v>6</v>
      </c>
      <c r="AT114" s="2">
        <v>11</v>
      </c>
      <c r="AU114" s="2"/>
    </row>
    <row r="115" spans="1:47" ht="15.75">
      <c r="A115">
        <v>108</v>
      </c>
      <c r="B115">
        <v>104</v>
      </c>
      <c r="C115" s="7" t="s">
        <v>407</v>
      </c>
      <c r="D115" s="8" t="s">
        <v>147</v>
      </c>
      <c r="E115" s="12"/>
      <c r="F115" s="6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1">
        <v>1</v>
      </c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1">
        <v>1</v>
      </c>
      <c r="AJ115" s="10"/>
      <c r="AK115" s="10"/>
      <c r="AL115" s="10"/>
      <c r="AM115" s="10"/>
      <c r="AN115" s="10"/>
      <c r="AO115" s="10"/>
      <c r="AP115" s="10"/>
      <c r="AQ115" s="10"/>
      <c r="AR115" s="6"/>
      <c r="AS115" s="64">
        <f t="shared" si="4"/>
        <v>2</v>
      </c>
      <c r="AT115" s="2">
        <v>12</v>
      </c>
      <c r="AU115" s="2"/>
    </row>
    <row r="116" spans="1:47" ht="15.75">
      <c r="A116">
        <v>109</v>
      </c>
      <c r="B116">
        <v>105</v>
      </c>
      <c r="C116" s="7" t="s">
        <v>408</v>
      </c>
      <c r="D116" s="8" t="s">
        <v>150</v>
      </c>
      <c r="E116" s="9">
        <v>2</v>
      </c>
      <c r="F116" s="6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6"/>
      <c r="S116" s="11">
        <v>2</v>
      </c>
      <c r="T116" s="10"/>
      <c r="U116" s="11">
        <v>1</v>
      </c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1">
        <v>2</v>
      </c>
      <c r="AJ116" s="10"/>
      <c r="AK116" s="10"/>
      <c r="AL116" s="10"/>
      <c r="AM116" s="10"/>
      <c r="AN116" s="10"/>
      <c r="AO116" s="10"/>
      <c r="AP116" s="10"/>
      <c r="AQ116" s="11">
        <v>1</v>
      </c>
      <c r="AR116" s="6"/>
      <c r="AS116" s="64">
        <f t="shared" si="4"/>
        <v>8</v>
      </c>
      <c r="AT116" s="77" t="s">
        <v>560</v>
      </c>
      <c r="AU116" s="2"/>
    </row>
    <row r="117" spans="1:47" ht="15.75">
      <c r="A117">
        <v>110</v>
      </c>
      <c r="B117">
        <v>106</v>
      </c>
      <c r="C117" s="7" t="s">
        <v>409</v>
      </c>
      <c r="D117" s="8" t="s">
        <v>149</v>
      </c>
      <c r="E117" s="9">
        <v>1</v>
      </c>
      <c r="F117" s="6"/>
      <c r="G117" s="10"/>
      <c r="H117" s="11">
        <v>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>
        <v>1</v>
      </c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1">
        <v>1</v>
      </c>
      <c r="AJ117" s="10"/>
      <c r="AK117" s="10"/>
      <c r="AL117" s="10"/>
      <c r="AM117" s="10"/>
      <c r="AN117" s="10"/>
      <c r="AO117" s="10"/>
      <c r="AP117" s="10"/>
      <c r="AQ117" s="10"/>
      <c r="AR117" s="6"/>
      <c r="AS117" s="64">
        <f t="shared" si="4"/>
        <v>4</v>
      </c>
      <c r="AT117" s="2">
        <v>12</v>
      </c>
      <c r="AU117" s="2"/>
    </row>
    <row r="118" spans="1:47" ht="15.75">
      <c r="A118">
        <v>111</v>
      </c>
      <c r="B118">
        <v>107</v>
      </c>
      <c r="C118" s="7" t="s">
        <v>410</v>
      </c>
      <c r="D118" s="8" t="s">
        <v>148</v>
      </c>
      <c r="E118" s="9">
        <v>5</v>
      </c>
      <c r="F118" s="6"/>
      <c r="G118" s="10"/>
      <c r="H118" s="11">
        <v>5</v>
      </c>
      <c r="I118" s="11">
        <v>1</v>
      </c>
      <c r="J118" s="10"/>
      <c r="K118" s="10"/>
      <c r="L118" s="10"/>
      <c r="M118" s="10"/>
      <c r="N118" s="10"/>
      <c r="O118" s="10"/>
      <c r="P118" s="11">
        <v>2</v>
      </c>
      <c r="Q118" s="10"/>
      <c r="R118" s="10"/>
      <c r="S118" s="11">
        <v>6</v>
      </c>
      <c r="T118" s="10"/>
      <c r="U118" s="11">
        <v>2</v>
      </c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1">
        <v>2</v>
      </c>
      <c r="AJ118" s="10"/>
      <c r="AK118" s="10"/>
      <c r="AL118" s="10"/>
      <c r="AM118" s="10"/>
      <c r="AN118" s="10"/>
      <c r="AO118" s="10"/>
      <c r="AP118" s="10"/>
      <c r="AQ118" s="10"/>
      <c r="AR118" s="6"/>
      <c r="AS118" s="64">
        <f t="shared" si="4"/>
        <v>23</v>
      </c>
      <c r="AT118" s="2">
        <v>12</v>
      </c>
      <c r="AU118" s="2"/>
    </row>
    <row r="119" spans="1:47" ht="15.75">
      <c r="A119">
        <v>112</v>
      </c>
      <c r="B119">
        <v>108</v>
      </c>
      <c r="C119" s="7" t="s">
        <v>411</v>
      </c>
      <c r="D119" s="8" t="s">
        <v>151</v>
      </c>
      <c r="E119" s="12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1">
        <v>2</v>
      </c>
      <c r="Q119" s="10"/>
      <c r="R119" s="10"/>
      <c r="S119" s="10"/>
      <c r="T119" s="10"/>
      <c r="U119" s="11">
        <v>4</v>
      </c>
      <c r="V119" s="11">
        <v>1</v>
      </c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1">
        <v>2</v>
      </c>
      <c r="AJ119" s="10"/>
      <c r="AK119" s="10"/>
      <c r="AL119" s="10"/>
      <c r="AM119" s="10"/>
      <c r="AN119" s="10"/>
      <c r="AO119" s="10"/>
      <c r="AP119" s="10"/>
      <c r="AQ119" s="10"/>
      <c r="AR119" s="6"/>
      <c r="AS119" s="64">
        <f t="shared" si="4"/>
        <v>9</v>
      </c>
      <c r="AT119" s="2"/>
      <c r="AU119" s="2"/>
    </row>
    <row r="120" spans="1:47" ht="15.75">
      <c r="A120">
        <v>113</v>
      </c>
      <c r="B120">
        <v>109</v>
      </c>
      <c r="C120" s="13" t="s">
        <v>412</v>
      </c>
      <c r="D120" s="14" t="s">
        <v>152</v>
      </c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6"/>
      <c r="AS120" s="63"/>
      <c r="AT120" s="2">
        <v>14</v>
      </c>
      <c r="AU120" s="2"/>
    </row>
    <row r="121" spans="1:47" ht="15.75">
      <c r="A121">
        <v>114</v>
      </c>
      <c r="B121">
        <v>110</v>
      </c>
      <c r="C121" s="7" t="s">
        <v>413</v>
      </c>
      <c r="D121" s="8" t="s">
        <v>155</v>
      </c>
      <c r="E121" s="9">
        <v>1</v>
      </c>
      <c r="F121" s="6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1">
        <v>1</v>
      </c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6"/>
      <c r="AS121" s="64">
        <f>SUM(E121:AQ121)</f>
        <v>2</v>
      </c>
      <c r="AT121" s="2"/>
      <c r="AU121" s="2"/>
    </row>
    <row r="122" spans="1:47" ht="15.75">
      <c r="A122">
        <v>115</v>
      </c>
      <c r="B122">
        <v>111</v>
      </c>
      <c r="C122" s="13" t="s">
        <v>414</v>
      </c>
      <c r="D122" s="14" t="s">
        <v>153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6"/>
      <c r="AS122" s="63"/>
      <c r="AT122" s="2"/>
      <c r="AU122" s="2"/>
    </row>
    <row r="123" spans="1:47" ht="15.75">
      <c r="A123">
        <v>116</v>
      </c>
      <c r="B123">
        <v>112</v>
      </c>
      <c r="C123" s="13" t="s">
        <v>415</v>
      </c>
      <c r="D123" s="14" t="s">
        <v>154</v>
      </c>
      <c r="E123" s="19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6"/>
      <c r="AS123" s="63"/>
      <c r="AT123" s="2"/>
      <c r="AU123" s="2"/>
    </row>
    <row r="124" spans="1:47" ht="15.75">
      <c r="A124">
        <v>117</v>
      </c>
      <c r="B124">
        <v>119</v>
      </c>
      <c r="C124" s="13" t="s">
        <v>421</v>
      </c>
      <c r="D124" s="14" t="s">
        <v>163</v>
      </c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6"/>
      <c r="X124" s="6"/>
      <c r="Y124" s="6"/>
      <c r="Z124" s="6"/>
      <c r="AA124" s="11">
        <v>1</v>
      </c>
      <c r="AB124" s="11">
        <v>1</v>
      </c>
      <c r="AC124" s="11">
        <v>2</v>
      </c>
      <c r="AD124" s="6"/>
      <c r="AE124" s="6"/>
      <c r="AF124" s="6"/>
      <c r="AG124" s="6"/>
      <c r="AH124" s="6"/>
      <c r="AI124" s="11">
        <v>3</v>
      </c>
      <c r="AJ124" s="11">
        <v>3</v>
      </c>
      <c r="AK124" s="6"/>
      <c r="AL124" s="6"/>
      <c r="AM124" s="6"/>
      <c r="AN124" s="6"/>
      <c r="AO124" s="6"/>
      <c r="AP124" s="6"/>
      <c r="AQ124" s="11">
        <v>14</v>
      </c>
      <c r="AR124" s="6"/>
      <c r="AS124" s="64">
        <f>SUM(E124:AQ124)</f>
        <v>24</v>
      </c>
      <c r="AT124" s="2"/>
      <c r="AU124" s="2"/>
    </row>
    <row r="125" spans="1:47" ht="15.75">
      <c r="A125">
        <v>118</v>
      </c>
      <c r="B125">
        <v>120</v>
      </c>
      <c r="C125" s="13" t="s">
        <v>422</v>
      </c>
      <c r="D125" s="14" t="s">
        <v>164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6"/>
      <c r="AS125" s="63"/>
      <c r="AT125" s="2"/>
      <c r="AU125" s="2"/>
    </row>
    <row r="126" spans="1:47" ht="15.75">
      <c r="A126">
        <v>119</v>
      </c>
      <c r="B126">
        <v>117</v>
      </c>
      <c r="C126" s="7" t="s">
        <v>419</v>
      </c>
      <c r="D126" s="8" t="s">
        <v>161</v>
      </c>
      <c r="E126" s="9">
        <v>4</v>
      </c>
      <c r="F126" s="10"/>
      <c r="G126" s="10"/>
      <c r="H126" s="11">
        <v>2</v>
      </c>
      <c r="I126" s="10"/>
      <c r="J126" s="10"/>
      <c r="K126" s="10"/>
      <c r="L126" s="10"/>
      <c r="M126" s="10"/>
      <c r="N126" s="10"/>
      <c r="O126" s="10"/>
      <c r="P126" s="10"/>
      <c r="Q126" s="11">
        <v>1</v>
      </c>
      <c r="R126" s="10"/>
      <c r="S126" s="11">
        <v>1</v>
      </c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6"/>
      <c r="AS126" s="64">
        <f>SUM(E126:AQ126)</f>
        <v>8</v>
      </c>
      <c r="AT126" s="2"/>
      <c r="AU126" s="2"/>
    </row>
    <row r="127" spans="1:47" ht="15.75">
      <c r="A127">
        <v>120</v>
      </c>
      <c r="B127">
        <v>121</v>
      </c>
      <c r="C127" s="7" t="s">
        <v>423</v>
      </c>
      <c r="D127" s="8" t="s">
        <v>165</v>
      </c>
      <c r="E127" s="9">
        <v>2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1">
        <v>1</v>
      </c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1">
        <v>2</v>
      </c>
      <c r="AK127" s="10"/>
      <c r="AL127" s="10"/>
      <c r="AM127" s="10"/>
      <c r="AN127" s="10"/>
      <c r="AO127" s="10"/>
      <c r="AP127" s="10"/>
      <c r="AQ127" s="10"/>
      <c r="AR127" s="6"/>
      <c r="AS127" s="64">
        <f>SUM(E127:AQ127)</f>
        <v>5</v>
      </c>
      <c r="AT127" s="2"/>
      <c r="AU127" s="2"/>
    </row>
    <row r="128" spans="1:47" ht="15.75">
      <c r="A128">
        <v>121</v>
      </c>
      <c r="B128">
        <v>113</v>
      </c>
      <c r="C128" s="7" t="s">
        <v>416</v>
      </c>
      <c r="D128" s="8" t="s">
        <v>156</v>
      </c>
      <c r="E128" s="9">
        <v>1</v>
      </c>
      <c r="F128" s="6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6"/>
      <c r="AS128" s="64">
        <f>SUM(E128:AQ128)</f>
        <v>1</v>
      </c>
      <c r="AT128" s="2"/>
      <c r="AU128" s="2"/>
    </row>
    <row r="129" spans="1:47" ht="15.75">
      <c r="A129">
        <v>122</v>
      </c>
      <c r="B129">
        <v>116</v>
      </c>
      <c r="C129" s="13" t="s">
        <v>418</v>
      </c>
      <c r="D129" s="14" t="s">
        <v>160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6"/>
      <c r="AS129" s="63"/>
      <c r="AT129" s="2"/>
      <c r="AU129" s="2"/>
    </row>
    <row r="130" spans="1:47" ht="15.75">
      <c r="A130">
        <v>123</v>
      </c>
      <c r="B130">
        <v>115</v>
      </c>
      <c r="C130" s="7" t="s">
        <v>417</v>
      </c>
      <c r="D130" s="8" t="s">
        <v>158</v>
      </c>
      <c r="E130" s="9">
        <v>11</v>
      </c>
      <c r="F130" s="11">
        <v>1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86">
        <v>1</v>
      </c>
      <c r="AI130" s="86">
        <v>1</v>
      </c>
      <c r="AJ130" s="10"/>
      <c r="AK130" s="10"/>
      <c r="AL130" s="10"/>
      <c r="AM130" s="10"/>
      <c r="AN130" s="10"/>
      <c r="AO130" s="10"/>
      <c r="AP130" s="10"/>
      <c r="AQ130" s="10"/>
      <c r="AR130" s="6"/>
      <c r="AS130" s="64">
        <f>SUM(E130:AQ130)</f>
        <v>14</v>
      </c>
      <c r="AT130" s="2"/>
      <c r="AU130" s="2"/>
    </row>
    <row r="131" spans="1:47" ht="15.75">
      <c r="A131">
        <v>124</v>
      </c>
      <c r="B131">
        <v>118</v>
      </c>
      <c r="C131" s="13" t="s">
        <v>420</v>
      </c>
      <c r="D131" s="14" t="s">
        <v>162</v>
      </c>
      <c r="E131" s="19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6"/>
      <c r="AS131" s="63"/>
      <c r="AT131" s="2"/>
      <c r="AU131" s="2"/>
    </row>
    <row r="132" spans="1:47" ht="15.75">
      <c r="A132">
        <v>125</v>
      </c>
      <c r="B132">
        <v>114</v>
      </c>
      <c r="C132" s="7" t="s">
        <v>157</v>
      </c>
      <c r="D132" s="8" t="s">
        <v>159</v>
      </c>
      <c r="E132" s="9">
        <v>3</v>
      </c>
      <c r="F132" s="6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>
        <v>1</v>
      </c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6"/>
      <c r="AS132" s="64">
        <f>SUM(E132:AQ132)</f>
        <v>4</v>
      </c>
      <c r="AT132" s="2"/>
      <c r="AU132" s="2"/>
    </row>
    <row r="133" spans="1:47" ht="15.75">
      <c r="A133">
        <v>126</v>
      </c>
      <c r="B133">
        <v>122</v>
      </c>
      <c r="C133" s="13" t="s">
        <v>424</v>
      </c>
      <c r="D133" s="14" t="s">
        <v>166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6"/>
      <c r="AS133" s="63"/>
      <c r="AT133" s="2"/>
      <c r="AU133" s="2"/>
    </row>
    <row r="134" spans="1:47" ht="15.75">
      <c r="A134">
        <v>127</v>
      </c>
      <c r="B134">
        <v>124</v>
      </c>
      <c r="C134" s="7" t="s">
        <v>425</v>
      </c>
      <c r="D134" s="8" t="s">
        <v>136</v>
      </c>
      <c r="E134" s="9">
        <v>2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6"/>
      <c r="AS134" s="64">
        <f>SUM(E134:AQ134)</f>
        <v>2</v>
      </c>
      <c r="AT134" s="2">
        <v>15</v>
      </c>
      <c r="AU134" s="2"/>
    </row>
    <row r="135" spans="1:47" ht="15.75">
      <c r="A135">
        <v>128</v>
      </c>
      <c r="B135">
        <v>123</v>
      </c>
      <c r="C135" s="67" t="s">
        <v>595</v>
      </c>
      <c r="D135" s="68" t="s">
        <v>596</v>
      </c>
      <c r="E135" s="32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1">
        <v>1</v>
      </c>
      <c r="AJ135" s="10"/>
      <c r="AK135" s="10"/>
      <c r="AL135" s="10"/>
      <c r="AM135" s="10"/>
      <c r="AN135" s="10"/>
      <c r="AO135" s="10"/>
      <c r="AP135" s="10"/>
      <c r="AQ135" s="10"/>
      <c r="AR135" s="6"/>
      <c r="AS135" s="64">
        <f>SUM(E135:AQ135)</f>
        <v>1</v>
      </c>
      <c r="AT135" s="2"/>
      <c r="AU135" s="2"/>
    </row>
    <row r="136" spans="1:47" ht="15.75">
      <c r="A136">
        <v>129</v>
      </c>
      <c r="B136">
        <v>125</v>
      </c>
      <c r="C136" s="13" t="s">
        <v>426</v>
      </c>
      <c r="D136" s="14" t="s">
        <v>137</v>
      </c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6"/>
      <c r="AS136" s="63"/>
      <c r="AT136" s="2"/>
      <c r="AU136" s="2"/>
    </row>
    <row r="137" spans="1:47" ht="15.75">
      <c r="A137">
        <v>130</v>
      </c>
      <c r="B137">
        <v>126</v>
      </c>
      <c r="C137" s="67" t="s">
        <v>427</v>
      </c>
      <c r="D137" s="68" t="s">
        <v>138</v>
      </c>
      <c r="E137" s="9">
        <v>48</v>
      </c>
      <c r="F137" s="6"/>
      <c r="G137" s="6"/>
      <c r="H137" s="158">
        <v>4</v>
      </c>
      <c r="I137" s="6"/>
      <c r="J137" s="6"/>
      <c r="K137" s="6"/>
      <c r="L137" s="6"/>
      <c r="M137" s="11">
        <v>4</v>
      </c>
      <c r="N137" s="11">
        <v>1</v>
      </c>
      <c r="O137" s="6"/>
      <c r="P137" s="11">
        <v>7</v>
      </c>
      <c r="Q137" s="6"/>
      <c r="R137" s="158">
        <v>5</v>
      </c>
      <c r="S137" s="158">
        <v>1</v>
      </c>
      <c r="T137" s="6"/>
      <c r="U137" s="11">
        <v>12</v>
      </c>
      <c r="V137" s="11">
        <v>1</v>
      </c>
      <c r="W137" s="6"/>
      <c r="X137" s="6"/>
      <c r="Y137" s="6"/>
      <c r="Z137" s="6"/>
      <c r="AA137" s="6"/>
      <c r="AB137" s="11">
        <v>1</v>
      </c>
      <c r="AC137" s="158">
        <v>2</v>
      </c>
      <c r="AD137" s="11">
        <v>1</v>
      </c>
      <c r="AE137" s="6"/>
      <c r="AF137" s="6"/>
      <c r="AG137" s="6"/>
      <c r="AH137" s="6"/>
      <c r="AI137" s="11">
        <v>1</v>
      </c>
      <c r="AJ137" s="11">
        <v>2</v>
      </c>
      <c r="AK137" s="6"/>
      <c r="AL137" s="6"/>
      <c r="AM137" s="6"/>
      <c r="AN137" s="6"/>
      <c r="AO137" s="6"/>
      <c r="AP137" s="6"/>
      <c r="AQ137" s="11">
        <v>5</v>
      </c>
      <c r="AR137" s="6"/>
      <c r="AS137" s="64">
        <f>SUM(E137:AQ137)</f>
        <v>95</v>
      </c>
      <c r="AT137" s="2"/>
      <c r="AU137" s="2"/>
    </row>
    <row r="138" spans="1:47" ht="15.75">
      <c r="A138">
        <v>131</v>
      </c>
      <c r="B138">
        <v>127</v>
      </c>
      <c r="C138" s="7" t="s">
        <v>428</v>
      </c>
      <c r="D138" s="8" t="s">
        <v>139</v>
      </c>
      <c r="E138" s="9">
        <v>4</v>
      </c>
      <c r="F138" s="10"/>
      <c r="G138" s="10"/>
      <c r="H138" s="11">
        <v>1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1">
        <v>1</v>
      </c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6"/>
      <c r="AS138" s="64">
        <f>SUM(E138:AQ138)</f>
        <v>6</v>
      </c>
      <c r="AT138" s="2"/>
      <c r="AU138" s="2"/>
    </row>
    <row r="139" spans="1:47" ht="15.75">
      <c r="A139">
        <v>132</v>
      </c>
      <c r="B139">
        <v>128</v>
      </c>
      <c r="C139" s="7" t="s">
        <v>429</v>
      </c>
      <c r="D139" s="8" t="s">
        <v>140</v>
      </c>
      <c r="E139" s="9">
        <v>2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6"/>
      <c r="AS139" s="64">
        <f>SUM(E139:AQ139)</f>
        <v>2</v>
      </c>
      <c r="AT139" s="2"/>
      <c r="AU139" s="2"/>
    </row>
    <row r="140" spans="1:47" ht="15.75">
      <c r="A140">
        <v>133</v>
      </c>
      <c r="B140">
        <v>129</v>
      </c>
      <c r="C140" s="7" t="s">
        <v>430</v>
      </c>
      <c r="D140" s="68" t="s">
        <v>141</v>
      </c>
      <c r="E140" s="9">
        <v>1</v>
      </c>
      <c r="F140" s="10"/>
      <c r="G140" s="10"/>
      <c r="H140" s="11">
        <v>1</v>
      </c>
      <c r="I140" s="10"/>
      <c r="J140" s="10"/>
      <c r="K140" s="10"/>
      <c r="L140" s="10"/>
      <c r="M140" s="10"/>
      <c r="N140" s="11">
        <v>1</v>
      </c>
      <c r="O140" s="10"/>
      <c r="P140" s="10"/>
      <c r="Q140" s="10"/>
      <c r="R140" s="10"/>
      <c r="S140" s="10"/>
      <c r="T140" s="10"/>
      <c r="U140" s="11">
        <v>1</v>
      </c>
      <c r="V140" s="10"/>
      <c r="W140" s="10"/>
      <c r="X140" s="10"/>
      <c r="Y140" s="10"/>
      <c r="Z140" s="10"/>
      <c r="AA140" s="11">
        <v>1</v>
      </c>
      <c r="AB140" s="10"/>
      <c r="AC140" s="11">
        <v>1</v>
      </c>
      <c r="AD140" s="10"/>
      <c r="AE140" s="10"/>
      <c r="AF140" s="10"/>
      <c r="AG140" s="10"/>
      <c r="AH140" s="10"/>
      <c r="AI140" s="11">
        <v>3</v>
      </c>
      <c r="AJ140" s="10"/>
      <c r="AK140" s="10"/>
      <c r="AL140" s="10"/>
      <c r="AM140" s="10"/>
      <c r="AN140" s="10"/>
      <c r="AO140" s="10"/>
      <c r="AP140" s="10"/>
      <c r="AQ140" s="10"/>
      <c r="AR140" s="6"/>
      <c r="AS140" s="64">
        <f>SUM(E140:AQ140)</f>
        <v>9</v>
      </c>
      <c r="AT140" s="2"/>
      <c r="AU140" s="2"/>
    </row>
    <row r="141" spans="1:47" ht="15.75">
      <c r="A141">
        <v>134</v>
      </c>
      <c r="B141">
        <v>130</v>
      </c>
      <c r="C141" s="7" t="s">
        <v>431</v>
      </c>
      <c r="D141" s="8" t="s">
        <v>142</v>
      </c>
      <c r="E141" s="9">
        <v>3</v>
      </c>
      <c r="F141" s="10"/>
      <c r="G141" s="10"/>
      <c r="H141" s="10"/>
      <c r="I141" s="10"/>
      <c r="J141" s="10"/>
      <c r="K141" s="10"/>
      <c r="L141" s="10"/>
      <c r="M141" s="11">
        <v>1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1">
        <v>2</v>
      </c>
      <c r="AJ141" s="10"/>
      <c r="AK141" s="10"/>
      <c r="AL141" s="10"/>
      <c r="AM141" s="10"/>
      <c r="AN141" s="10"/>
      <c r="AO141" s="10"/>
      <c r="AP141" s="10"/>
      <c r="AQ141" s="10"/>
      <c r="AR141" s="6"/>
      <c r="AS141" s="64">
        <f>SUM(E141:AQ141)</f>
        <v>6</v>
      </c>
      <c r="AT141" s="2"/>
      <c r="AU141" s="2"/>
    </row>
    <row r="142" spans="1:47" ht="15.75">
      <c r="A142">
        <v>135</v>
      </c>
      <c r="B142">
        <v>131</v>
      </c>
      <c r="C142" s="13" t="s">
        <v>432</v>
      </c>
      <c r="D142" s="14" t="s">
        <v>143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6"/>
      <c r="AS142" s="63"/>
      <c r="AT142" s="2"/>
      <c r="AU142" s="2"/>
    </row>
    <row r="143" spans="1:47" ht="15.75">
      <c r="A143">
        <v>136</v>
      </c>
      <c r="B143">
        <v>132</v>
      </c>
      <c r="C143" s="7" t="s">
        <v>433</v>
      </c>
      <c r="D143" s="8" t="s">
        <v>144</v>
      </c>
      <c r="E143" s="9">
        <v>3</v>
      </c>
      <c r="F143" s="10"/>
      <c r="G143" s="10"/>
      <c r="H143" s="11">
        <v>3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6"/>
      <c r="AS143" s="64">
        <f>SUM(E143:AQ143)</f>
        <v>6</v>
      </c>
      <c r="AT143" s="2"/>
      <c r="AU143" s="2"/>
    </row>
    <row r="144" spans="1:47" ht="15.75">
      <c r="A144">
        <v>137</v>
      </c>
      <c r="B144">
        <v>133</v>
      </c>
      <c r="C144" s="7" t="s">
        <v>434</v>
      </c>
      <c r="D144" s="8" t="s">
        <v>145</v>
      </c>
      <c r="E144" s="9">
        <v>1</v>
      </c>
      <c r="F144" s="10"/>
      <c r="G144" s="10"/>
      <c r="H144" s="11">
        <v>1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1">
        <v>2</v>
      </c>
      <c r="V144" s="10"/>
      <c r="W144" s="11">
        <v>1</v>
      </c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1">
        <v>1</v>
      </c>
      <c r="AJ144" s="10"/>
      <c r="AK144" s="10"/>
      <c r="AL144" s="10"/>
      <c r="AM144" s="10"/>
      <c r="AN144" s="10"/>
      <c r="AO144" s="10"/>
      <c r="AP144" s="10"/>
      <c r="AQ144" s="10"/>
      <c r="AR144" s="6"/>
      <c r="AS144" s="64">
        <f>SUM(E144:AQ144)</f>
        <v>6</v>
      </c>
      <c r="AT144" s="2"/>
      <c r="AU144" s="2"/>
    </row>
    <row r="145" spans="1:47" ht="15.75">
      <c r="A145">
        <v>138</v>
      </c>
      <c r="B145">
        <v>134</v>
      </c>
      <c r="C145" s="7" t="s">
        <v>435</v>
      </c>
      <c r="D145" s="8" t="s">
        <v>146</v>
      </c>
      <c r="E145" s="9">
        <v>14</v>
      </c>
      <c r="F145" s="10"/>
      <c r="G145" s="10"/>
      <c r="H145" s="11">
        <v>2</v>
      </c>
      <c r="I145" s="10"/>
      <c r="J145" s="10"/>
      <c r="K145" s="10"/>
      <c r="L145" s="10"/>
      <c r="M145" s="11">
        <v>2</v>
      </c>
      <c r="N145" s="11">
        <v>1</v>
      </c>
      <c r="O145" s="10"/>
      <c r="P145" s="11">
        <v>1</v>
      </c>
      <c r="Q145" s="10"/>
      <c r="R145" s="10"/>
      <c r="S145" s="11">
        <v>4</v>
      </c>
      <c r="T145" s="10"/>
      <c r="U145" s="11">
        <v>8</v>
      </c>
      <c r="V145" s="11">
        <v>1</v>
      </c>
      <c r="W145" s="10"/>
      <c r="X145" s="10"/>
      <c r="Y145" s="10"/>
      <c r="Z145" s="10"/>
      <c r="AA145" s="10"/>
      <c r="AB145" s="10"/>
      <c r="AC145" s="11">
        <v>1</v>
      </c>
      <c r="AD145" s="10"/>
      <c r="AE145" s="10"/>
      <c r="AF145" s="10"/>
      <c r="AG145" s="10"/>
      <c r="AH145" s="10"/>
      <c r="AI145" s="11">
        <v>3</v>
      </c>
      <c r="AJ145" s="10"/>
      <c r="AK145" s="10"/>
      <c r="AL145" s="10"/>
      <c r="AM145" s="10"/>
      <c r="AN145" s="10"/>
      <c r="AO145" s="10"/>
      <c r="AP145" s="10"/>
      <c r="AQ145" s="10"/>
      <c r="AR145" s="6"/>
      <c r="AS145" s="64">
        <f>SUM(E145:AQ145)</f>
        <v>37</v>
      </c>
      <c r="AT145" s="2"/>
      <c r="AU145" s="2"/>
    </row>
    <row r="146" spans="1:47" ht="15.75">
      <c r="A146">
        <v>139</v>
      </c>
      <c r="B146">
        <v>135</v>
      </c>
      <c r="C146" s="7" t="s">
        <v>167</v>
      </c>
      <c r="D146" s="8" t="s">
        <v>168</v>
      </c>
      <c r="E146" s="9">
        <v>1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1">
        <v>1</v>
      </c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6"/>
      <c r="AS146" s="64">
        <f>SUM(E146:AQ146)</f>
        <v>2</v>
      </c>
      <c r="AT146" s="2"/>
      <c r="AU146" s="2"/>
    </row>
    <row r="147" spans="1:47" ht="15.75">
      <c r="A147">
        <v>140</v>
      </c>
      <c r="B147">
        <v>162</v>
      </c>
      <c r="C147" s="7" t="s">
        <v>459</v>
      </c>
      <c r="D147" s="68" t="s">
        <v>644</v>
      </c>
      <c r="E147" s="12"/>
      <c r="F147" s="6"/>
      <c r="G147" s="10"/>
      <c r="H147" s="10"/>
      <c r="I147" s="10"/>
      <c r="J147" s="10"/>
      <c r="K147" s="10"/>
      <c r="L147" s="10"/>
      <c r="M147" s="10"/>
      <c r="N147" s="10"/>
      <c r="O147" s="10"/>
      <c r="P147" s="11">
        <v>4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6"/>
      <c r="AS147" s="64">
        <f>SUM(E147:AQ147)</f>
        <v>4</v>
      </c>
      <c r="AT147" s="2"/>
      <c r="AU147" s="2"/>
    </row>
    <row r="148" spans="1:47" ht="15.75">
      <c r="A148">
        <v>141</v>
      </c>
      <c r="B148">
        <v>161</v>
      </c>
      <c r="C148" s="70" t="s">
        <v>642</v>
      </c>
      <c r="D148" s="142" t="s">
        <v>643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6"/>
      <c r="AS148" s="63"/>
      <c r="AT148" s="2"/>
      <c r="AU148" s="2"/>
    </row>
    <row r="149" spans="3:47" ht="15.75">
      <c r="C149" s="67" t="s">
        <v>621</v>
      </c>
      <c r="D149" s="8" t="s">
        <v>622</v>
      </c>
      <c r="E149" s="12"/>
      <c r="F149" s="6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1">
        <v>1</v>
      </c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6"/>
      <c r="AS149" s="64">
        <f>SUM(E149:AQ149)</f>
        <v>1</v>
      </c>
      <c r="AT149" s="2"/>
      <c r="AU149" s="2"/>
    </row>
    <row r="150" spans="1:47" ht="15.75">
      <c r="A150">
        <v>142</v>
      </c>
      <c r="B150">
        <v>163</v>
      </c>
      <c r="C150" s="7" t="s">
        <v>460</v>
      </c>
      <c r="D150" s="68" t="s">
        <v>169</v>
      </c>
      <c r="E150" s="12"/>
      <c r="F150" s="6"/>
      <c r="G150" s="10"/>
      <c r="H150" s="10"/>
      <c r="I150" s="10"/>
      <c r="J150" s="10"/>
      <c r="K150" s="10"/>
      <c r="L150" s="10"/>
      <c r="M150" s="10"/>
      <c r="N150" s="10"/>
      <c r="O150" s="10"/>
      <c r="P150" s="11">
        <v>1</v>
      </c>
      <c r="Q150" s="10"/>
      <c r="R150" s="10"/>
      <c r="S150" s="11">
        <v>1</v>
      </c>
      <c r="T150" s="10"/>
      <c r="U150" s="11">
        <v>2</v>
      </c>
      <c r="V150" s="11">
        <v>1</v>
      </c>
      <c r="W150" s="10"/>
      <c r="X150" s="10"/>
      <c r="Y150" s="10"/>
      <c r="Z150" s="10"/>
      <c r="AA150" s="10"/>
      <c r="AB150" s="10"/>
      <c r="AC150" s="11">
        <v>1</v>
      </c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6"/>
      <c r="AS150" s="64">
        <f aca="true" t="shared" si="5" ref="AS150:AS156">SUM(E150:AQ150)</f>
        <v>6</v>
      </c>
      <c r="AT150" s="2">
        <v>25</v>
      </c>
      <c r="AU150" s="2"/>
    </row>
    <row r="151" spans="1:47" ht="15.75">
      <c r="A151">
        <v>143</v>
      </c>
      <c r="B151">
        <v>140</v>
      </c>
      <c r="C151" s="7" t="s">
        <v>440</v>
      </c>
      <c r="D151" s="68" t="s">
        <v>641</v>
      </c>
      <c r="E151" s="12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1">
        <v>1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6"/>
      <c r="AS151" s="64">
        <f t="shared" si="5"/>
        <v>1</v>
      </c>
      <c r="AT151" s="2"/>
      <c r="AU151" s="2"/>
    </row>
    <row r="152" spans="1:47" ht="15.75">
      <c r="A152">
        <v>144</v>
      </c>
      <c r="B152">
        <v>141</v>
      </c>
      <c r="C152" s="7" t="s">
        <v>441</v>
      </c>
      <c r="D152" s="8" t="s">
        <v>37</v>
      </c>
      <c r="E152" s="9">
        <v>5</v>
      </c>
      <c r="F152" s="11">
        <v>1</v>
      </c>
      <c r="G152" s="10"/>
      <c r="H152" s="10"/>
      <c r="I152" s="10"/>
      <c r="J152" s="10"/>
      <c r="K152" s="10"/>
      <c r="L152" s="10"/>
      <c r="M152" s="10"/>
      <c r="N152" s="11">
        <v>1</v>
      </c>
      <c r="O152" s="10"/>
      <c r="P152" s="11">
        <v>1</v>
      </c>
      <c r="Q152" s="10"/>
      <c r="R152" s="10"/>
      <c r="S152" s="10"/>
      <c r="T152" s="10"/>
      <c r="U152" s="11">
        <v>2</v>
      </c>
      <c r="V152" s="10"/>
      <c r="W152" s="10"/>
      <c r="X152" s="10"/>
      <c r="Y152" s="10"/>
      <c r="Z152" s="10"/>
      <c r="AA152" s="10"/>
      <c r="AB152" s="10"/>
      <c r="AC152" s="11">
        <v>2</v>
      </c>
      <c r="AD152" s="10"/>
      <c r="AE152" s="10"/>
      <c r="AF152" s="10"/>
      <c r="AG152" s="10"/>
      <c r="AI152" s="11">
        <v>1</v>
      </c>
      <c r="AJ152" s="10"/>
      <c r="AK152" s="10"/>
      <c r="AL152" s="10"/>
      <c r="AM152" s="10"/>
      <c r="AN152" s="10"/>
      <c r="AO152" s="10"/>
      <c r="AP152" s="10"/>
      <c r="AQ152" s="11">
        <v>1</v>
      </c>
      <c r="AR152" s="6"/>
      <c r="AS152" s="64">
        <f t="shared" si="5"/>
        <v>14</v>
      </c>
      <c r="AT152" s="2">
        <v>19</v>
      </c>
      <c r="AU152" s="2"/>
    </row>
    <row r="153" spans="1:47" ht="15.75">
      <c r="A153">
        <v>145</v>
      </c>
      <c r="B153">
        <v>142</v>
      </c>
      <c r="C153" s="7" t="s">
        <v>272</v>
      </c>
      <c r="D153" s="8" t="s">
        <v>332</v>
      </c>
      <c r="E153" s="9">
        <v>10</v>
      </c>
      <c r="F153" s="10"/>
      <c r="G153" s="10"/>
      <c r="H153" s="11">
        <v>4</v>
      </c>
      <c r="I153" s="10"/>
      <c r="J153" s="10"/>
      <c r="K153" s="10"/>
      <c r="L153" s="10"/>
      <c r="M153" s="11">
        <v>1</v>
      </c>
      <c r="N153" s="11">
        <v>1</v>
      </c>
      <c r="O153" s="10"/>
      <c r="P153" s="10"/>
      <c r="Q153" s="10"/>
      <c r="R153" s="10"/>
      <c r="S153" s="10"/>
      <c r="T153" s="10"/>
      <c r="U153" s="11">
        <v>1</v>
      </c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1">
        <v>1</v>
      </c>
      <c r="AJ153" s="10"/>
      <c r="AK153" s="10"/>
      <c r="AL153" s="10"/>
      <c r="AM153" s="10"/>
      <c r="AN153" s="10"/>
      <c r="AO153" s="10"/>
      <c r="AP153" s="10"/>
      <c r="AQ153" s="10"/>
      <c r="AR153" s="6"/>
      <c r="AS153" s="64">
        <f t="shared" si="5"/>
        <v>18</v>
      </c>
      <c r="AT153" s="2">
        <v>20</v>
      </c>
      <c r="AU153" s="2"/>
    </row>
    <row r="154" spans="3:47" ht="15.75">
      <c r="C154" s="67" t="s">
        <v>666</v>
      </c>
      <c r="D154" s="8" t="s">
        <v>667</v>
      </c>
      <c r="E154" s="32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11">
        <v>1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10"/>
      <c r="AM154" s="10"/>
      <c r="AN154" s="10"/>
      <c r="AO154" s="10"/>
      <c r="AP154" s="10"/>
      <c r="AQ154" s="10"/>
      <c r="AR154" s="6"/>
      <c r="AS154" s="64">
        <f t="shared" si="5"/>
        <v>1</v>
      </c>
      <c r="AT154" s="2"/>
      <c r="AU154" s="2"/>
    </row>
    <row r="155" spans="1:47" ht="15.75">
      <c r="A155">
        <v>146</v>
      </c>
      <c r="B155">
        <v>143</v>
      </c>
      <c r="C155" s="7" t="s">
        <v>442</v>
      </c>
      <c r="D155" s="8" t="s">
        <v>170</v>
      </c>
      <c r="E155" s="9">
        <v>10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1">
        <v>3</v>
      </c>
      <c r="Q155" s="10"/>
      <c r="R155" s="10"/>
      <c r="S155" s="11">
        <v>1</v>
      </c>
      <c r="T155" s="10"/>
      <c r="U155" s="11">
        <v>1</v>
      </c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6"/>
      <c r="AS155" s="64">
        <f t="shared" si="5"/>
        <v>15</v>
      </c>
      <c r="AT155" s="2"/>
      <c r="AU155" s="2"/>
    </row>
    <row r="156" spans="1:47" ht="15.75">
      <c r="A156">
        <v>147</v>
      </c>
      <c r="B156">
        <v>144</v>
      </c>
      <c r="C156" s="3" t="s">
        <v>443</v>
      </c>
      <c r="D156" s="4" t="s">
        <v>264</v>
      </c>
      <c r="E156" s="12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7">
        <v>1</v>
      </c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20"/>
      <c r="AO156" s="20"/>
      <c r="AP156" s="10"/>
      <c r="AQ156" s="18"/>
      <c r="AR156" s="6"/>
      <c r="AS156" s="65">
        <f t="shared" si="5"/>
        <v>1</v>
      </c>
      <c r="AT156" s="2"/>
      <c r="AU156" s="2"/>
    </row>
    <row r="157" spans="1:47" ht="15.75">
      <c r="A157">
        <v>148</v>
      </c>
      <c r="B157">
        <v>145</v>
      </c>
      <c r="C157" s="13" t="s">
        <v>444</v>
      </c>
      <c r="D157" s="142" t="s">
        <v>640</v>
      </c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6"/>
      <c r="AS157" s="63"/>
      <c r="AT157" s="2"/>
      <c r="AU157" s="2"/>
    </row>
    <row r="158" spans="1:47" ht="15.75">
      <c r="A158">
        <v>149</v>
      </c>
      <c r="B158">
        <v>147</v>
      </c>
      <c r="C158" s="7" t="s">
        <v>446</v>
      </c>
      <c r="D158" s="68" t="s">
        <v>638</v>
      </c>
      <c r="E158" s="9">
        <v>3</v>
      </c>
      <c r="F158" s="10"/>
      <c r="G158" s="10"/>
      <c r="H158" s="10"/>
      <c r="I158" s="10"/>
      <c r="J158" s="10"/>
      <c r="K158" s="10"/>
      <c r="L158" s="10"/>
      <c r="M158" s="11">
        <v>1</v>
      </c>
      <c r="N158" s="11">
        <v>1</v>
      </c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1">
        <v>1</v>
      </c>
      <c r="AR158" s="6"/>
      <c r="AS158" s="64">
        <f>SUM(E158:AQ158)</f>
        <v>6</v>
      </c>
      <c r="AT158" s="2"/>
      <c r="AU158" s="2"/>
    </row>
    <row r="159" spans="1:47" ht="15.75">
      <c r="A159">
        <v>150</v>
      </c>
      <c r="B159">
        <v>146</v>
      </c>
      <c r="C159" s="146" t="s">
        <v>637</v>
      </c>
      <c r="D159" s="69" t="s">
        <v>639</v>
      </c>
      <c r="E159" s="19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129" t="s">
        <v>331</v>
      </c>
      <c r="Z159" s="20"/>
      <c r="AA159" s="20"/>
      <c r="AB159" s="20"/>
      <c r="AC159" s="20"/>
      <c r="AD159" s="20"/>
      <c r="AE159" s="129" t="s">
        <v>331</v>
      </c>
      <c r="AF159" s="20"/>
      <c r="AG159" s="20"/>
      <c r="AH159" s="20"/>
      <c r="AI159" s="20"/>
      <c r="AJ159" s="36"/>
      <c r="AK159" s="18"/>
      <c r="AL159" s="20"/>
      <c r="AM159" s="18"/>
      <c r="AN159" s="37"/>
      <c r="AO159" s="18"/>
      <c r="AP159" s="20"/>
      <c r="AQ159" s="18"/>
      <c r="AR159" s="6"/>
      <c r="AS159" s="63"/>
      <c r="AT159" s="2">
        <v>21</v>
      </c>
      <c r="AU159" s="2"/>
    </row>
    <row r="160" spans="1:47" ht="15.75">
      <c r="A160">
        <v>151</v>
      </c>
      <c r="B160">
        <v>149</v>
      </c>
      <c r="C160" s="3" t="s">
        <v>448</v>
      </c>
      <c r="D160" s="4" t="s">
        <v>172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18"/>
      <c r="P160" s="18"/>
      <c r="Q160" s="20"/>
      <c r="R160" s="20"/>
      <c r="S160" s="20"/>
      <c r="T160" s="20"/>
      <c r="U160" s="20"/>
      <c r="V160" s="20"/>
      <c r="W160" s="20"/>
      <c r="X160" s="20"/>
      <c r="Y160" s="18"/>
      <c r="Z160" s="20"/>
      <c r="AA160" s="20"/>
      <c r="AB160" s="18"/>
      <c r="AC160" s="20"/>
      <c r="AD160" s="20"/>
      <c r="AE160" s="18"/>
      <c r="AF160" s="20"/>
      <c r="AG160" s="20"/>
      <c r="AH160" s="20"/>
      <c r="AI160" s="20"/>
      <c r="AJ160" s="20"/>
      <c r="AK160" s="20"/>
      <c r="AL160" s="20"/>
      <c r="AM160" s="18"/>
      <c r="AN160" s="6"/>
      <c r="AO160" s="17">
        <v>1</v>
      </c>
      <c r="AP160" s="6"/>
      <c r="AQ160" s="44"/>
      <c r="AR160" s="44"/>
      <c r="AS160" s="65">
        <f>SUM(E160:AQ160)</f>
        <v>1</v>
      </c>
      <c r="AT160" s="2">
        <v>23</v>
      </c>
      <c r="AU160" s="2"/>
    </row>
    <row r="161" spans="1:47" ht="15.75">
      <c r="A161">
        <v>152</v>
      </c>
      <c r="B161">
        <v>148</v>
      </c>
      <c r="C161" s="3" t="s">
        <v>447</v>
      </c>
      <c r="D161" s="69" t="s">
        <v>171</v>
      </c>
      <c r="E161" s="12"/>
      <c r="F161" s="10"/>
      <c r="G161" s="10"/>
      <c r="H161" s="10"/>
      <c r="I161" s="17">
        <v>1</v>
      </c>
      <c r="J161" s="10"/>
      <c r="K161" s="10"/>
      <c r="L161" s="10"/>
      <c r="M161" s="17">
        <v>1</v>
      </c>
      <c r="N161" s="10"/>
      <c r="O161" s="10"/>
      <c r="P161" s="17">
        <v>2</v>
      </c>
      <c r="Q161" s="10"/>
      <c r="R161" s="10"/>
      <c r="S161" s="10"/>
      <c r="T161" s="10"/>
      <c r="U161" s="17">
        <v>2</v>
      </c>
      <c r="V161" s="10"/>
      <c r="W161" s="10"/>
      <c r="X161" s="10"/>
      <c r="Y161" s="18"/>
      <c r="Z161" s="20"/>
      <c r="AA161" s="20"/>
      <c r="AB161" s="18"/>
      <c r="AC161" s="20"/>
      <c r="AD161" s="20"/>
      <c r="AE161" s="20"/>
      <c r="AF161" s="20"/>
      <c r="AG161" s="20"/>
      <c r="AH161" s="20"/>
      <c r="AI161" s="20"/>
      <c r="AJ161" s="18"/>
      <c r="AK161" s="18"/>
      <c r="AL161" s="20"/>
      <c r="AM161" s="18"/>
      <c r="AN161" s="34" t="s">
        <v>331</v>
      </c>
      <c r="AO161" s="18"/>
      <c r="AP161" s="20"/>
      <c r="AQ161" s="18"/>
      <c r="AR161" s="6"/>
      <c r="AS161" s="65">
        <f>SUM(E161:AQ161)</f>
        <v>6</v>
      </c>
      <c r="AT161" s="2">
        <v>22</v>
      </c>
      <c r="AU161" s="2"/>
    </row>
    <row r="162" spans="1:47" ht="15.75">
      <c r="A162">
        <v>153</v>
      </c>
      <c r="B162">
        <v>150</v>
      </c>
      <c r="C162" s="13" t="s">
        <v>449</v>
      </c>
      <c r="D162" s="14" t="s">
        <v>173</v>
      </c>
      <c r="E162" s="19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34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6"/>
      <c r="AS162" s="63"/>
      <c r="AT162" s="2"/>
      <c r="AU162" s="2"/>
    </row>
    <row r="163" spans="1:47" ht="15.75">
      <c r="A163">
        <v>154</v>
      </c>
      <c r="B163">
        <v>153</v>
      </c>
      <c r="C163" s="7" t="s">
        <v>451</v>
      </c>
      <c r="D163" s="8" t="s">
        <v>174</v>
      </c>
      <c r="E163" s="9">
        <v>1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86">
        <v>1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1">
        <v>1</v>
      </c>
      <c r="AR163" s="6"/>
      <c r="AS163" s="64">
        <f>SUM(E163:AQ163)</f>
        <v>3</v>
      </c>
      <c r="AT163" s="2"/>
      <c r="AU163" s="2"/>
    </row>
    <row r="164" spans="1:47" ht="15.75">
      <c r="A164">
        <v>155</v>
      </c>
      <c r="B164">
        <v>151</v>
      </c>
      <c r="C164" s="7" t="s">
        <v>450</v>
      </c>
      <c r="D164" s="68" t="s">
        <v>267</v>
      </c>
      <c r="E164" s="9">
        <v>2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86">
        <v>1</v>
      </c>
      <c r="AN164" s="10"/>
      <c r="AO164" s="10"/>
      <c r="AP164" s="10"/>
      <c r="AQ164" s="86">
        <v>1</v>
      </c>
      <c r="AR164" s="44"/>
      <c r="AS164" s="64">
        <f>SUM(E164:AQ164)</f>
        <v>4</v>
      </c>
      <c r="AT164" s="2"/>
      <c r="AU164" s="2"/>
    </row>
    <row r="165" spans="1:47" ht="15.75">
      <c r="A165">
        <v>156</v>
      </c>
      <c r="B165">
        <v>152</v>
      </c>
      <c r="C165" s="70" t="s">
        <v>550</v>
      </c>
      <c r="D165" s="142" t="s">
        <v>268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6"/>
      <c r="AS165" s="63"/>
      <c r="AT165" s="2"/>
      <c r="AU165" s="2"/>
    </row>
    <row r="166" spans="1:47" ht="15.75">
      <c r="A166">
        <v>157</v>
      </c>
      <c r="B166">
        <v>154</v>
      </c>
      <c r="C166" s="3" t="s">
        <v>452</v>
      </c>
      <c r="D166" s="4" t="s">
        <v>265</v>
      </c>
      <c r="E166" s="19"/>
      <c r="F166" s="20"/>
      <c r="G166" s="20"/>
      <c r="H166" s="20"/>
      <c r="I166" s="20"/>
      <c r="J166" s="20"/>
      <c r="K166" s="20"/>
      <c r="L166" s="20"/>
      <c r="M166" s="18"/>
      <c r="N166" s="18"/>
      <c r="O166" s="18"/>
      <c r="P166" s="18"/>
      <c r="Q166" s="20"/>
      <c r="R166" s="20"/>
      <c r="S166" s="20"/>
      <c r="T166" s="34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6"/>
      <c r="AM166" s="6"/>
      <c r="AN166" s="6"/>
      <c r="AO166" s="38">
        <v>1</v>
      </c>
      <c r="AP166" s="6"/>
      <c r="AQ166" s="17">
        <v>1</v>
      </c>
      <c r="AR166" s="6"/>
      <c r="AS166" s="65">
        <f>SUM(E166:AQ166)</f>
        <v>2</v>
      </c>
      <c r="AT166" s="2"/>
      <c r="AU166" s="2"/>
    </row>
    <row r="167" spans="1:47" ht="15.75">
      <c r="A167">
        <v>158</v>
      </c>
      <c r="B167">
        <v>155</v>
      </c>
      <c r="C167" s="3" t="s">
        <v>453</v>
      </c>
      <c r="D167" s="69" t="s">
        <v>266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18"/>
      <c r="O167" s="18"/>
      <c r="P167" s="18"/>
      <c r="Q167" s="20"/>
      <c r="R167" s="20"/>
      <c r="S167" s="20"/>
      <c r="T167" s="18"/>
      <c r="U167" s="18"/>
      <c r="V167" s="20"/>
      <c r="W167" s="20"/>
      <c r="X167" s="20"/>
      <c r="Y167" s="18"/>
      <c r="Z167" s="20"/>
      <c r="AA167" s="20"/>
      <c r="AB167" s="20"/>
      <c r="AC167" s="20"/>
      <c r="AD167" s="20"/>
      <c r="AE167" s="18"/>
      <c r="AF167" s="20"/>
      <c r="AG167" s="20"/>
      <c r="AH167" s="18"/>
      <c r="AI167" s="20"/>
      <c r="AJ167" s="20"/>
      <c r="AK167" s="20"/>
      <c r="AL167" s="20"/>
      <c r="AM167" s="18"/>
      <c r="AN167" s="20" t="s">
        <v>331</v>
      </c>
      <c r="AO167" s="18"/>
      <c r="AP167" s="20"/>
      <c r="AQ167" s="20"/>
      <c r="AR167" s="6"/>
      <c r="AS167" s="63"/>
      <c r="AT167" s="2">
        <v>24</v>
      </c>
      <c r="AU167" s="2"/>
    </row>
    <row r="168" spans="1:47" ht="15.75">
      <c r="A168">
        <v>159</v>
      </c>
      <c r="B168">
        <v>156</v>
      </c>
      <c r="C168" s="7" t="s">
        <v>454</v>
      </c>
      <c r="D168" s="8" t="s">
        <v>175</v>
      </c>
      <c r="E168" s="9">
        <v>6</v>
      </c>
      <c r="F168" s="10"/>
      <c r="G168" s="10"/>
      <c r="H168" s="11">
        <v>1</v>
      </c>
      <c r="I168" s="11">
        <v>1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1">
        <v>1</v>
      </c>
      <c r="AR168" s="6"/>
      <c r="AS168" s="64">
        <f>SUM(E168:AQ168)</f>
        <v>9</v>
      </c>
      <c r="AT168" s="2"/>
      <c r="AU168" s="2"/>
    </row>
    <row r="169" spans="1:47" ht="15.75">
      <c r="A169">
        <v>160</v>
      </c>
      <c r="B169">
        <v>157</v>
      </c>
      <c r="C169" s="13" t="s">
        <v>455</v>
      </c>
      <c r="D169" s="14" t="s">
        <v>176</v>
      </c>
      <c r="E169" s="19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6"/>
      <c r="X169" s="6"/>
      <c r="Y169" s="6"/>
      <c r="Z169" s="6"/>
      <c r="AA169" s="6"/>
      <c r="AB169" s="6"/>
      <c r="AC169" s="11">
        <v>1</v>
      </c>
      <c r="AD169" s="6"/>
      <c r="AE169" s="6"/>
      <c r="AF169" s="6"/>
      <c r="AG169" s="6"/>
      <c r="AH169" s="11">
        <v>1</v>
      </c>
      <c r="AI169" s="6"/>
      <c r="AJ169" s="6"/>
      <c r="AK169" s="6"/>
      <c r="AL169" s="6"/>
      <c r="AM169" s="6"/>
      <c r="AN169" s="6"/>
      <c r="AO169" s="6"/>
      <c r="AP169" s="6"/>
      <c r="AQ169" s="11">
        <v>8</v>
      </c>
      <c r="AR169" s="6"/>
      <c r="AS169" s="64">
        <f>SUM(X169:AR169)</f>
        <v>10</v>
      </c>
      <c r="AT169" s="2"/>
      <c r="AU169" s="2"/>
    </row>
    <row r="170" spans="1:47" ht="15.75">
      <c r="A170">
        <v>161</v>
      </c>
      <c r="B170">
        <v>159</v>
      </c>
      <c r="C170" s="3" t="s">
        <v>457</v>
      </c>
      <c r="D170" s="4" t="s">
        <v>177</v>
      </c>
      <c r="E170" s="19"/>
      <c r="F170" s="20"/>
      <c r="G170" s="20"/>
      <c r="H170" s="20"/>
      <c r="I170" s="20"/>
      <c r="J170" s="20"/>
      <c r="K170" s="20"/>
      <c r="L170" s="20"/>
      <c r="M170" s="18"/>
      <c r="N170" s="18"/>
      <c r="O170" s="20"/>
      <c r="P170" s="18"/>
      <c r="Q170" s="20"/>
      <c r="R170" s="20"/>
      <c r="S170" s="18"/>
      <c r="T170" s="18"/>
      <c r="U170" s="18"/>
      <c r="V170" s="18"/>
      <c r="W170" s="20"/>
      <c r="X170" s="20"/>
      <c r="Y170" s="20"/>
      <c r="Z170" s="18"/>
      <c r="AA170" s="18"/>
      <c r="AB170" s="18"/>
      <c r="AC170" s="20"/>
      <c r="AD170" s="20"/>
      <c r="AE170" s="20"/>
      <c r="AF170" s="20"/>
      <c r="AG170" s="18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6"/>
      <c r="AS170" s="63"/>
      <c r="AT170" s="2"/>
      <c r="AU170" s="2"/>
    </row>
    <row r="171" spans="1:47" ht="15.75">
      <c r="A171">
        <v>162</v>
      </c>
      <c r="B171">
        <v>158</v>
      </c>
      <c r="C171" s="3" t="s">
        <v>456</v>
      </c>
      <c r="D171" s="4" t="s">
        <v>178</v>
      </c>
      <c r="E171" s="19"/>
      <c r="F171" s="20"/>
      <c r="G171" s="20"/>
      <c r="H171" s="20"/>
      <c r="I171" s="20"/>
      <c r="J171" s="20"/>
      <c r="K171" s="20"/>
      <c r="L171" s="20"/>
      <c r="M171" s="18"/>
      <c r="N171" s="18"/>
      <c r="O171" s="18"/>
      <c r="P171" s="18"/>
      <c r="Q171" s="20"/>
      <c r="R171" s="20"/>
      <c r="S171" s="18"/>
      <c r="T171" s="18"/>
      <c r="U171" s="18"/>
      <c r="V171" s="18"/>
      <c r="W171" s="18"/>
      <c r="X171" s="18"/>
      <c r="Y171" s="18"/>
      <c r="Z171" s="18"/>
      <c r="AA171" s="20"/>
      <c r="AB171" s="20"/>
      <c r="AC171" s="18"/>
      <c r="AD171" s="18"/>
      <c r="AE171" s="18"/>
      <c r="AF171" s="18"/>
      <c r="AG171" s="18"/>
      <c r="AH171" s="18"/>
      <c r="AI171" s="18"/>
      <c r="AJ171" s="18"/>
      <c r="AK171" s="18"/>
      <c r="AL171" s="20"/>
      <c r="AM171" s="18"/>
      <c r="AN171" s="20"/>
      <c r="AO171" s="18"/>
      <c r="AP171" s="20"/>
      <c r="AQ171" s="18"/>
      <c r="AR171" s="6"/>
      <c r="AS171" s="63"/>
      <c r="AT171" s="2"/>
      <c r="AU171" s="2"/>
    </row>
    <row r="172" spans="1:47" ht="15.75">
      <c r="A172">
        <v>163</v>
      </c>
      <c r="B172">
        <v>160</v>
      </c>
      <c r="C172" s="3" t="s">
        <v>458</v>
      </c>
      <c r="D172" s="4" t="s">
        <v>179</v>
      </c>
      <c r="E172" s="19"/>
      <c r="F172" s="20"/>
      <c r="G172" s="20"/>
      <c r="H172" s="20"/>
      <c r="I172" s="20"/>
      <c r="J172" s="20"/>
      <c r="K172" s="20"/>
      <c r="L172" s="20"/>
      <c r="M172" s="18"/>
      <c r="N172" s="18"/>
      <c r="O172" s="18"/>
      <c r="P172" s="18"/>
      <c r="Q172" s="20"/>
      <c r="R172" s="20"/>
      <c r="S172" s="18"/>
      <c r="T172" s="18"/>
      <c r="U172" s="18"/>
      <c r="V172" s="18"/>
      <c r="W172" s="20"/>
      <c r="X172" s="20"/>
      <c r="Y172" s="20"/>
      <c r="Z172" s="20"/>
      <c r="AA172" s="18"/>
      <c r="AB172" s="18"/>
      <c r="AC172" s="20"/>
      <c r="AD172" s="20"/>
      <c r="AE172" s="20"/>
      <c r="AF172" s="20"/>
      <c r="AG172" s="18"/>
      <c r="AH172" s="20"/>
      <c r="AI172" s="20"/>
      <c r="AJ172" s="18"/>
      <c r="AK172" s="18"/>
      <c r="AL172" s="20"/>
      <c r="AM172" s="18"/>
      <c r="AN172" s="20"/>
      <c r="AO172" s="20"/>
      <c r="AP172" s="20"/>
      <c r="AQ172" s="18"/>
      <c r="AR172" s="6"/>
      <c r="AS172" s="63"/>
      <c r="AT172" s="2"/>
      <c r="AU172" s="2"/>
    </row>
    <row r="173" spans="1:47" ht="15.75">
      <c r="A173">
        <v>164</v>
      </c>
      <c r="B173">
        <v>164</v>
      </c>
      <c r="C173" s="3" t="s">
        <v>461</v>
      </c>
      <c r="D173" s="4" t="s">
        <v>183</v>
      </c>
      <c r="E173" s="25"/>
      <c r="F173" s="6"/>
      <c r="G173" s="10"/>
      <c r="H173" s="18"/>
      <c r="I173" s="18"/>
      <c r="J173" s="10"/>
      <c r="K173" s="10"/>
      <c r="L173" s="10"/>
      <c r="M173" s="10"/>
      <c r="N173" s="10"/>
      <c r="O173" s="10"/>
      <c r="P173" s="10"/>
      <c r="Q173" s="18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31"/>
      <c r="AQ173" s="10"/>
      <c r="AR173" s="6"/>
      <c r="AS173" s="63"/>
      <c r="AT173" s="2"/>
      <c r="AU173" s="2"/>
    </row>
    <row r="174" spans="1:47" ht="15.75">
      <c r="A174">
        <v>165</v>
      </c>
      <c r="B174">
        <v>165</v>
      </c>
      <c r="C174" s="3" t="s">
        <v>462</v>
      </c>
      <c r="D174" s="4" t="s">
        <v>185</v>
      </c>
      <c r="E174" s="25"/>
      <c r="F174" s="18"/>
      <c r="G174" s="18"/>
      <c r="H174" s="18"/>
      <c r="I174" s="18"/>
      <c r="J174" s="18"/>
      <c r="K174" s="18"/>
      <c r="L174" s="18"/>
      <c r="M174" s="18"/>
      <c r="N174" s="18"/>
      <c r="O174" s="10"/>
      <c r="P174" s="18"/>
      <c r="Q174" s="18"/>
      <c r="R174" s="18"/>
      <c r="S174" s="18"/>
      <c r="T174" s="10"/>
      <c r="U174" s="18"/>
      <c r="V174" s="18"/>
      <c r="W174" s="17">
        <v>1</v>
      </c>
      <c r="X174" s="31"/>
      <c r="Y174" s="10"/>
      <c r="Z174" s="18"/>
      <c r="AA174" s="18"/>
      <c r="AB174" s="6"/>
      <c r="AC174" s="17">
        <v>2</v>
      </c>
      <c r="AD174" s="17">
        <v>1</v>
      </c>
      <c r="AE174" s="10"/>
      <c r="AF174" s="10"/>
      <c r="AG174" s="10"/>
      <c r="AH174" s="10"/>
      <c r="AI174" s="31"/>
      <c r="AJ174" s="10"/>
      <c r="AK174" s="31"/>
      <c r="AL174" s="31"/>
      <c r="AM174" s="31"/>
      <c r="AN174" s="31"/>
      <c r="AO174" s="18"/>
      <c r="AP174" s="31"/>
      <c r="AQ174" s="18"/>
      <c r="AR174" s="6"/>
      <c r="AS174" s="65">
        <f>SUM(E174:AQ174)</f>
        <v>4</v>
      </c>
      <c r="AT174" s="2"/>
      <c r="AU174" s="2"/>
    </row>
    <row r="175" spans="1:47" ht="15.75">
      <c r="A175">
        <v>166</v>
      </c>
      <c r="B175">
        <v>166</v>
      </c>
      <c r="C175" s="7" t="s">
        <v>463</v>
      </c>
      <c r="D175" s="8" t="s">
        <v>184</v>
      </c>
      <c r="E175" s="12"/>
      <c r="F175" s="6"/>
      <c r="G175" s="10"/>
      <c r="H175" s="10"/>
      <c r="I175" s="10"/>
      <c r="J175" s="10"/>
      <c r="K175" s="10"/>
      <c r="L175" s="10"/>
      <c r="M175" s="10"/>
      <c r="N175" s="10"/>
      <c r="O175" s="10"/>
      <c r="P175" s="11">
        <v>3</v>
      </c>
      <c r="Q175" s="10"/>
      <c r="R175" s="10"/>
      <c r="S175" s="10"/>
      <c r="T175" s="10"/>
      <c r="U175" s="11">
        <v>4</v>
      </c>
      <c r="V175" s="10"/>
      <c r="W175" s="10"/>
      <c r="X175" s="10"/>
      <c r="Y175" s="10"/>
      <c r="Z175" s="10"/>
      <c r="AA175" s="10"/>
      <c r="AB175" s="10"/>
      <c r="AC175" s="11">
        <v>1</v>
      </c>
      <c r="AD175" s="10"/>
      <c r="AE175" s="10"/>
      <c r="AF175" s="10"/>
      <c r="AG175" s="10"/>
      <c r="AH175" s="10"/>
      <c r="AI175" s="11">
        <v>2</v>
      </c>
      <c r="AJ175" s="10"/>
      <c r="AK175" s="10"/>
      <c r="AL175" s="10"/>
      <c r="AM175" s="10"/>
      <c r="AN175" s="10"/>
      <c r="AO175" s="10"/>
      <c r="AP175" s="10"/>
      <c r="AQ175" s="11">
        <v>2</v>
      </c>
      <c r="AR175" s="6"/>
      <c r="AS175" s="64">
        <f>SUM(E175:AQ175)</f>
        <v>12</v>
      </c>
      <c r="AT175" s="2">
        <v>26</v>
      </c>
      <c r="AU175" s="2"/>
    </row>
    <row r="176" spans="1:47" ht="15.75">
      <c r="A176">
        <v>167</v>
      </c>
      <c r="B176">
        <v>168</v>
      </c>
      <c r="C176" s="67" t="s">
        <v>589</v>
      </c>
      <c r="D176" s="68" t="s">
        <v>590</v>
      </c>
      <c r="E176" s="32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11">
        <v>1</v>
      </c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11">
        <v>1</v>
      </c>
      <c r="AQ176" s="11">
        <v>1</v>
      </c>
      <c r="AR176" s="6"/>
      <c r="AS176" s="64">
        <f>SUM(E176:AQ176)</f>
        <v>3</v>
      </c>
      <c r="AT176" s="2"/>
      <c r="AU176" s="2"/>
    </row>
    <row r="177" spans="1:47" ht="15.75">
      <c r="A177">
        <v>168</v>
      </c>
      <c r="B177">
        <v>167</v>
      </c>
      <c r="C177" s="3" t="s">
        <v>181</v>
      </c>
      <c r="D177" s="4" t="s">
        <v>182</v>
      </c>
      <c r="E177" s="25"/>
      <c r="F177" s="18"/>
      <c r="G177" s="18"/>
      <c r="H177" s="18"/>
      <c r="I177" s="18"/>
      <c r="J177" s="18"/>
      <c r="K177" s="18"/>
      <c r="L177" s="18"/>
      <c r="M177" s="18"/>
      <c r="N177" s="18"/>
      <c r="O177" s="10"/>
      <c r="P177" s="20"/>
      <c r="Q177" s="18"/>
      <c r="R177" s="18"/>
      <c r="S177" s="18"/>
      <c r="T177" s="10"/>
      <c r="U177" s="18"/>
      <c r="V177" s="18"/>
      <c r="W177" s="6"/>
      <c r="X177" s="18"/>
      <c r="Y177" s="10"/>
      <c r="Z177" s="10"/>
      <c r="AA177" s="18"/>
      <c r="AB177" s="18"/>
      <c r="AC177" s="18"/>
      <c r="AD177" s="10"/>
      <c r="AE177" s="10"/>
      <c r="AF177" s="10"/>
      <c r="AG177" s="6"/>
      <c r="AH177" s="10"/>
      <c r="AI177" s="10"/>
      <c r="AJ177" s="10"/>
      <c r="AK177" s="10"/>
      <c r="AL177" s="10"/>
      <c r="AM177" s="18"/>
      <c r="AN177" s="10"/>
      <c r="AO177" s="10"/>
      <c r="AP177" s="18"/>
      <c r="AQ177" s="10"/>
      <c r="AR177" s="6"/>
      <c r="AS177" s="63"/>
      <c r="AT177" s="2"/>
      <c r="AU177" s="2"/>
    </row>
    <row r="178" spans="1:47" ht="15.75">
      <c r="A178">
        <v>169</v>
      </c>
      <c r="B178">
        <v>169</v>
      </c>
      <c r="C178" s="3" t="s">
        <v>464</v>
      </c>
      <c r="D178" s="4" t="s">
        <v>180</v>
      </c>
      <c r="E178" s="12"/>
      <c r="F178" s="6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31"/>
      <c r="AL178" s="31"/>
      <c r="AM178" s="10"/>
      <c r="AN178" s="31"/>
      <c r="AO178" s="31"/>
      <c r="AP178" s="17">
        <v>1</v>
      </c>
      <c r="AQ178" s="18"/>
      <c r="AR178" s="6"/>
      <c r="AS178" s="65">
        <f>SUM(E178:AQ178)</f>
        <v>1</v>
      </c>
      <c r="AT178" s="2"/>
      <c r="AU178" s="2"/>
    </row>
    <row r="179" spans="1:47" ht="15.75">
      <c r="A179">
        <v>170</v>
      </c>
      <c r="B179">
        <v>170</v>
      </c>
      <c r="C179" s="3" t="s">
        <v>465</v>
      </c>
      <c r="D179" s="69" t="s">
        <v>636</v>
      </c>
      <c r="E179" s="25"/>
      <c r="F179" s="18"/>
      <c r="G179" s="18"/>
      <c r="H179" s="18"/>
      <c r="I179" s="18"/>
      <c r="J179" s="18"/>
      <c r="K179" s="18"/>
      <c r="L179" s="18"/>
      <c r="M179" s="18"/>
      <c r="N179" s="18"/>
      <c r="O179" s="10"/>
      <c r="P179" s="18"/>
      <c r="Q179" s="18"/>
      <c r="R179" s="18"/>
      <c r="S179" s="18"/>
      <c r="T179" s="10"/>
      <c r="U179" s="18"/>
      <c r="V179" s="18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6"/>
      <c r="AS179" s="63"/>
      <c r="AT179" s="2"/>
      <c r="AU179" s="2"/>
    </row>
    <row r="180" spans="1:47" ht="15.75">
      <c r="A180">
        <v>171</v>
      </c>
      <c r="B180">
        <v>171</v>
      </c>
      <c r="C180" s="29" t="s">
        <v>187</v>
      </c>
      <c r="D180" s="30" t="s">
        <v>10</v>
      </c>
      <c r="E180" s="35"/>
      <c r="F180" s="6"/>
      <c r="G180" s="10"/>
      <c r="H180" s="31"/>
      <c r="I180" s="10"/>
      <c r="J180" s="10"/>
      <c r="K180" s="10"/>
      <c r="L180" s="10"/>
      <c r="M180" s="10"/>
      <c r="N180" s="10"/>
      <c r="O180" s="10"/>
      <c r="P180" s="10"/>
      <c r="Q180" s="31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6"/>
      <c r="AS180" s="63"/>
      <c r="AT180" s="2"/>
      <c r="AU180" s="2"/>
    </row>
    <row r="181" spans="1:47" ht="15.75">
      <c r="A181">
        <v>172</v>
      </c>
      <c r="B181">
        <v>172</v>
      </c>
      <c r="C181" s="3" t="s">
        <v>273</v>
      </c>
      <c r="D181" s="4" t="s">
        <v>186</v>
      </c>
      <c r="E181" s="25"/>
      <c r="F181" s="6"/>
      <c r="G181" s="10"/>
      <c r="H181" s="17">
        <v>1</v>
      </c>
      <c r="I181" s="10"/>
      <c r="J181" s="10"/>
      <c r="K181" s="10"/>
      <c r="L181" s="10"/>
      <c r="M181" s="10"/>
      <c r="N181" s="10"/>
      <c r="O181" s="10"/>
      <c r="P181" s="10"/>
      <c r="Q181" s="17">
        <v>1</v>
      </c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6"/>
      <c r="AS181" s="65">
        <f>SUM(E181:AQ181)</f>
        <v>2</v>
      </c>
      <c r="AT181" s="2"/>
      <c r="AU181" s="2"/>
    </row>
    <row r="182" spans="1:47" ht="15.75">
      <c r="A182">
        <v>173</v>
      </c>
      <c r="B182">
        <v>173</v>
      </c>
      <c r="C182" s="39" t="s">
        <v>252</v>
      </c>
      <c r="D182" s="40" t="s">
        <v>253</v>
      </c>
      <c r="E182" s="35"/>
      <c r="F182" s="6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7">
        <v>1</v>
      </c>
      <c r="AQ182" s="10"/>
      <c r="AR182" s="6"/>
      <c r="AS182" s="65">
        <f>SUM(E182:AQ182)</f>
        <v>1</v>
      </c>
      <c r="AT182" s="2">
        <v>27</v>
      </c>
      <c r="AU182" s="2"/>
    </row>
    <row r="183" spans="1:47" ht="15.75">
      <c r="A183">
        <v>174</v>
      </c>
      <c r="B183">
        <v>174</v>
      </c>
      <c r="C183" s="3" t="s">
        <v>466</v>
      </c>
      <c r="D183" s="4" t="s">
        <v>269</v>
      </c>
      <c r="E183" s="12"/>
      <c r="F183" s="6"/>
      <c r="G183" s="10"/>
      <c r="H183" s="18"/>
      <c r="I183" s="10"/>
      <c r="J183" s="31"/>
      <c r="K183" s="10"/>
      <c r="L183" s="20"/>
      <c r="M183" s="10"/>
      <c r="N183" s="10"/>
      <c r="O183" s="10"/>
      <c r="P183" s="31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6"/>
      <c r="AS183" s="63"/>
      <c r="AT183" s="2"/>
      <c r="AU183" s="2"/>
    </row>
    <row r="184" spans="1:47" ht="15.75">
      <c r="A184">
        <v>175</v>
      </c>
      <c r="B184">
        <v>179</v>
      </c>
      <c r="C184" s="3" t="s">
        <v>470</v>
      </c>
      <c r="D184" s="4" t="s">
        <v>193</v>
      </c>
      <c r="E184" s="12"/>
      <c r="F184" s="6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31"/>
      <c r="AP184" s="38">
        <v>1</v>
      </c>
      <c r="AQ184" s="119"/>
      <c r="AR184" s="44"/>
      <c r="AS184" s="65">
        <f>SUM(E184:AQ184)</f>
        <v>1</v>
      </c>
      <c r="AT184" s="2"/>
      <c r="AU184" s="2"/>
    </row>
    <row r="185" spans="1:47" ht="15.75">
      <c r="A185">
        <v>176</v>
      </c>
      <c r="B185">
        <v>176</v>
      </c>
      <c r="C185" s="7" t="s">
        <v>467</v>
      </c>
      <c r="D185" s="8" t="s">
        <v>190</v>
      </c>
      <c r="E185" s="12"/>
      <c r="F185" s="6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1">
        <v>1</v>
      </c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1">
        <v>1</v>
      </c>
      <c r="AR185" s="6"/>
      <c r="AS185" s="64">
        <f>SUM(E185:AQ185)</f>
        <v>2</v>
      </c>
      <c r="AT185" s="2"/>
      <c r="AU185" s="2"/>
    </row>
    <row r="186" spans="1:47" ht="15.75">
      <c r="A186">
        <v>177</v>
      </c>
      <c r="B186">
        <v>175</v>
      </c>
      <c r="C186" s="7" t="s">
        <v>188</v>
      </c>
      <c r="D186" s="68" t="s">
        <v>189</v>
      </c>
      <c r="E186" s="12"/>
      <c r="F186" s="6"/>
      <c r="G186" s="10"/>
      <c r="H186" s="10"/>
      <c r="I186" s="11">
        <v>2</v>
      </c>
      <c r="J186" s="10"/>
      <c r="K186" s="10"/>
      <c r="L186" s="10"/>
      <c r="M186" s="10"/>
      <c r="N186" s="10"/>
      <c r="O186" s="10"/>
      <c r="P186" s="11">
        <v>2</v>
      </c>
      <c r="Q186" s="10"/>
      <c r="R186" s="10"/>
      <c r="S186" s="11">
        <v>3</v>
      </c>
      <c r="T186" s="10"/>
      <c r="U186" s="11">
        <v>3</v>
      </c>
      <c r="V186" s="11">
        <v>2</v>
      </c>
      <c r="W186" s="10"/>
      <c r="X186" s="10"/>
      <c r="Y186" s="10"/>
      <c r="Z186" s="10"/>
      <c r="AA186" s="10"/>
      <c r="AB186" s="10"/>
      <c r="AC186" s="11">
        <v>1</v>
      </c>
      <c r="AD186" s="11">
        <v>1</v>
      </c>
      <c r="AE186" s="10"/>
      <c r="AF186" s="10"/>
      <c r="AG186" s="10"/>
      <c r="AH186" s="11">
        <v>1</v>
      </c>
      <c r="AI186" s="10"/>
      <c r="AJ186" s="10"/>
      <c r="AK186" s="10"/>
      <c r="AL186" s="10"/>
      <c r="AM186" s="11">
        <v>1</v>
      </c>
      <c r="AN186" s="10"/>
      <c r="AO186" s="10"/>
      <c r="AP186" s="10"/>
      <c r="AQ186" s="10"/>
      <c r="AR186" s="6"/>
      <c r="AS186" s="64">
        <f>SUM(E186:AQ186)</f>
        <v>16</v>
      </c>
      <c r="AT186" s="2"/>
      <c r="AU186" s="2"/>
    </row>
    <row r="187" spans="1:47" ht="15.75">
      <c r="A187">
        <v>178</v>
      </c>
      <c r="B187">
        <v>178</v>
      </c>
      <c r="C187" s="7" t="s">
        <v>469</v>
      </c>
      <c r="D187" s="8" t="s">
        <v>192</v>
      </c>
      <c r="E187" s="9">
        <v>6</v>
      </c>
      <c r="F187" s="6"/>
      <c r="G187" s="10"/>
      <c r="H187" s="11">
        <v>1</v>
      </c>
      <c r="I187" s="10"/>
      <c r="J187" s="10"/>
      <c r="K187" s="10"/>
      <c r="L187" s="10"/>
      <c r="M187" s="10"/>
      <c r="N187" s="11">
        <v>2</v>
      </c>
      <c r="O187" s="10"/>
      <c r="P187" s="11">
        <v>3</v>
      </c>
      <c r="Q187" s="10"/>
      <c r="R187" s="11">
        <v>2</v>
      </c>
      <c r="S187" s="11">
        <v>2</v>
      </c>
      <c r="T187" s="10"/>
      <c r="U187" s="11">
        <v>2</v>
      </c>
      <c r="V187" s="11">
        <v>1</v>
      </c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6"/>
      <c r="AI187" s="11">
        <v>2</v>
      </c>
      <c r="AJ187" s="10"/>
      <c r="AK187" s="10"/>
      <c r="AL187" s="10"/>
      <c r="AM187" s="10"/>
      <c r="AN187" s="10"/>
      <c r="AO187" s="10"/>
      <c r="AP187" s="11">
        <v>1</v>
      </c>
      <c r="AQ187" s="11">
        <v>1</v>
      </c>
      <c r="AR187" s="6"/>
      <c r="AS187" s="64">
        <f>SUM(E187:AQ187)</f>
        <v>23</v>
      </c>
      <c r="AT187" s="2">
        <v>28</v>
      </c>
      <c r="AU187" s="2"/>
    </row>
    <row r="188" spans="1:47" ht="15.75">
      <c r="A188">
        <v>179</v>
      </c>
      <c r="B188">
        <v>177</v>
      </c>
      <c r="C188" s="7" t="s">
        <v>468</v>
      </c>
      <c r="D188" s="8" t="s">
        <v>191</v>
      </c>
      <c r="E188" s="155">
        <v>15</v>
      </c>
      <c r="F188" s="152"/>
      <c r="G188" s="153"/>
      <c r="H188" s="154">
        <v>1</v>
      </c>
      <c r="I188" s="153"/>
      <c r="J188" s="153"/>
      <c r="K188" s="153"/>
      <c r="L188" s="153"/>
      <c r="M188" s="154">
        <v>1</v>
      </c>
      <c r="N188" s="154">
        <v>6</v>
      </c>
      <c r="O188" s="153"/>
      <c r="P188" s="154">
        <v>7</v>
      </c>
      <c r="Q188" s="154">
        <v>3</v>
      </c>
      <c r="R188" s="154">
        <v>1</v>
      </c>
      <c r="S188" s="154">
        <v>2</v>
      </c>
      <c r="T188" s="153"/>
      <c r="U188" s="154">
        <v>7</v>
      </c>
      <c r="V188" s="154">
        <v>2</v>
      </c>
      <c r="W188" s="153"/>
      <c r="X188" s="153"/>
      <c r="Y188" s="153"/>
      <c r="Z188" s="153"/>
      <c r="AA188" s="154">
        <v>1</v>
      </c>
      <c r="AB188" s="153"/>
      <c r="AC188" s="154">
        <v>2</v>
      </c>
      <c r="AD188" s="11">
        <v>1</v>
      </c>
      <c r="AE188" s="153"/>
      <c r="AF188" s="153"/>
      <c r="AG188" s="154">
        <v>1</v>
      </c>
      <c r="AH188" s="154">
        <v>1</v>
      </c>
      <c r="AI188" s="154">
        <v>4</v>
      </c>
      <c r="AJ188" s="153"/>
      <c r="AK188" s="153"/>
      <c r="AL188" s="153"/>
      <c r="AM188" s="153"/>
      <c r="AN188" s="11">
        <v>1</v>
      </c>
      <c r="AO188" s="153"/>
      <c r="AP188" s="153"/>
      <c r="AQ188" s="154">
        <v>3</v>
      </c>
      <c r="AR188" s="6"/>
      <c r="AS188" s="64">
        <f>SUM(E188:AQ188)</f>
        <v>59</v>
      </c>
      <c r="AT188" s="2">
        <v>28</v>
      </c>
      <c r="AU188" s="2"/>
    </row>
    <row r="189" spans="1:47" ht="15.75">
      <c r="A189">
        <v>180</v>
      </c>
      <c r="B189">
        <v>180</v>
      </c>
      <c r="C189" s="3" t="s">
        <v>471</v>
      </c>
      <c r="D189" s="4" t="s">
        <v>194</v>
      </c>
      <c r="E189" s="41"/>
      <c r="F189" s="6"/>
      <c r="G189" s="10"/>
      <c r="H189" s="18"/>
      <c r="I189" s="18"/>
      <c r="J189" s="10"/>
      <c r="K189" s="10"/>
      <c r="L189" s="129" t="s">
        <v>331</v>
      </c>
      <c r="M189" s="20"/>
      <c r="N189" s="20"/>
      <c r="O189" s="10"/>
      <c r="P189" s="20"/>
      <c r="Q189" s="18"/>
      <c r="R189" s="2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31"/>
      <c r="AR189" s="6"/>
      <c r="AS189" s="63"/>
      <c r="AT189" s="2"/>
      <c r="AU189" s="2"/>
    </row>
    <row r="190" spans="1:47" ht="15.75">
      <c r="A190">
        <v>181</v>
      </c>
      <c r="B190">
        <v>181</v>
      </c>
      <c r="C190" s="7" t="s">
        <v>472</v>
      </c>
      <c r="D190" s="8" t="s">
        <v>195</v>
      </c>
      <c r="E190" s="9">
        <v>1</v>
      </c>
      <c r="F190" s="6"/>
      <c r="G190" s="11">
        <v>1</v>
      </c>
      <c r="H190" s="10"/>
      <c r="I190" s="10"/>
      <c r="J190" s="10"/>
      <c r="K190" s="10"/>
      <c r="L190" s="10"/>
      <c r="M190" s="10"/>
      <c r="N190" s="10"/>
      <c r="O190" s="10"/>
      <c r="P190" s="11">
        <v>2</v>
      </c>
      <c r="Q190" s="10"/>
      <c r="R190" s="10"/>
      <c r="S190" s="11">
        <v>2</v>
      </c>
      <c r="T190" s="10"/>
      <c r="U190" s="11">
        <v>1</v>
      </c>
      <c r="V190" s="10"/>
      <c r="W190" s="10"/>
      <c r="X190" s="10"/>
      <c r="Y190" s="10"/>
      <c r="Z190" s="10"/>
      <c r="AA190" s="10"/>
      <c r="AB190" s="10"/>
      <c r="AC190" s="11">
        <v>1</v>
      </c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6"/>
      <c r="AS190" s="64">
        <f>SUM(E190:AQ190)</f>
        <v>8</v>
      </c>
      <c r="AT190" s="2"/>
      <c r="AU190" s="2"/>
    </row>
    <row r="191" spans="1:47" ht="15.75">
      <c r="A191">
        <v>182</v>
      </c>
      <c r="B191">
        <v>182</v>
      </c>
      <c r="C191" s="3" t="s">
        <v>473</v>
      </c>
      <c r="D191" s="4" t="s">
        <v>1</v>
      </c>
      <c r="E191" s="42"/>
      <c r="F191" s="6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6"/>
      <c r="AS191" s="63"/>
      <c r="AT191" s="2"/>
      <c r="AU191" s="2"/>
    </row>
    <row r="192" spans="1:47" ht="15.75">
      <c r="A192">
        <v>183</v>
      </c>
      <c r="B192">
        <v>183</v>
      </c>
      <c r="C192" s="7" t="s">
        <v>474</v>
      </c>
      <c r="D192" s="8" t="s">
        <v>196</v>
      </c>
      <c r="E192" s="9">
        <v>1</v>
      </c>
      <c r="F192" s="6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6"/>
      <c r="AS192" s="64">
        <f>SUM(E192:AQ192)</f>
        <v>1</v>
      </c>
      <c r="AT192" s="2">
        <v>29</v>
      </c>
      <c r="AU192" s="2"/>
    </row>
    <row r="193" spans="1:47" ht="15.75">
      <c r="A193">
        <v>184</v>
      </c>
      <c r="B193">
        <v>184</v>
      </c>
      <c r="C193" s="7" t="s">
        <v>475</v>
      </c>
      <c r="D193" s="8" t="s">
        <v>197</v>
      </c>
      <c r="E193" s="12"/>
      <c r="F193" s="6"/>
      <c r="G193" s="10"/>
      <c r="H193" s="10"/>
      <c r="I193" s="10"/>
      <c r="J193" s="10"/>
      <c r="K193" s="10"/>
      <c r="L193" s="10"/>
      <c r="M193" s="10"/>
      <c r="N193" s="10"/>
      <c r="O193" s="10"/>
      <c r="P193" s="11">
        <v>2</v>
      </c>
      <c r="Q193" s="11">
        <v>1</v>
      </c>
      <c r="R193" s="11">
        <v>1</v>
      </c>
      <c r="S193" s="10"/>
      <c r="T193" s="10"/>
      <c r="U193" s="11">
        <v>1</v>
      </c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6"/>
      <c r="AS193" s="64">
        <f>SUM(E193:AQ193)</f>
        <v>5</v>
      </c>
      <c r="AT193" s="2">
        <v>30</v>
      </c>
      <c r="AU193" s="2"/>
    </row>
    <row r="194" spans="1:47" ht="15.75">
      <c r="A194">
        <v>185</v>
      </c>
      <c r="B194">
        <v>185</v>
      </c>
      <c r="C194" s="3" t="s">
        <v>476</v>
      </c>
      <c r="D194" s="4" t="s">
        <v>12</v>
      </c>
      <c r="E194" s="12"/>
      <c r="F194" s="6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8"/>
      <c r="AR194" s="6"/>
      <c r="AS194" s="63"/>
      <c r="AT194" s="2"/>
      <c r="AU194" s="2"/>
    </row>
    <row r="195" spans="1:47" ht="15.75">
      <c r="A195">
        <v>186</v>
      </c>
      <c r="B195">
        <v>186</v>
      </c>
      <c r="C195" s="3" t="s">
        <v>477</v>
      </c>
      <c r="D195" s="4" t="s">
        <v>2</v>
      </c>
      <c r="E195" s="25"/>
      <c r="F195" s="6"/>
      <c r="G195" s="10"/>
      <c r="H195" s="18"/>
      <c r="I195" s="18"/>
      <c r="J195" s="10"/>
      <c r="K195" s="10"/>
      <c r="L195" s="10"/>
      <c r="M195" s="10"/>
      <c r="N195" s="10"/>
      <c r="O195" s="10"/>
      <c r="P195" s="17">
        <v>3</v>
      </c>
      <c r="Q195" s="17">
        <v>1</v>
      </c>
      <c r="R195" s="17">
        <v>1</v>
      </c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6"/>
      <c r="AS195" s="65">
        <f aca="true" t="shared" si="6" ref="AS195:AS224">SUM(E195:AQ195)</f>
        <v>5</v>
      </c>
      <c r="AT195" s="2"/>
      <c r="AU195" s="2"/>
    </row>
    <row r="196" spans="1:47" ht="15.75">
      <c r="A196">
        <v>187</v>
      </c>
      <c r="B196">
        <v>187</v>
      </c>
      <c r="C196" s="7" t="s">
        <v>478</v>
      </c>
      <c r="D196" s="8" t="s">
        <v>198</v>
      </c>
      <c r="E196" s="9">
        <v>1</v>
      </c>
      <c r="F196" s="6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>
        <v>1</v>
      </c>
      <c r="T196" s="10"/>
      <c r="U196" s="11">
        <v>1</v>
      </c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1">
        <v>1</v>
      </c>
      <c r="AJ196" s="10"/>
      <c r="AK196" s="10"/>
      <c r="AL196" s="10"/>
      <c r="AM196" s="10"/>
      <c r="AN196" s="10"/>
      <c r="AO196" s="10"/>
      <c r="AP196" s="10"/>
      <c r="AQ196" s="11">
        <v>1</v>
      </c>
      <c r="AR196" s="6"/>
      <c r="AS196" s="64">
        <f t="shared" si="6"/>
        <v>5</v>
      </c>
      <c r="AT196" s="2"/>
      <c r="AU196" s="2"/>
    </row>
    <row r="197" spans="1:47" ht="15.75">
      <c r="A197">
        <v>188</v>
      </c>
      <c r="B197">
        <v>188</v>
      </c>
      <c r="C197" s="7" t="s">
        <v>479</v>
      </c>
      <c r="D197" s="68" t="s">
        <v>199</v>
      </c>
      <c r="E197" s="12"/>
      <c r="F197" s="6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1">
        <v>1</v>
      </c>
      <c r="AQ197" s="11">
        <v>2</v>
      </c>
      <c r="AR197" s="6"/>
      <c r="AS197" s="64">
        <f t="shared" si="6"/>
        <v>3</v>
      </c>
      <c r="AT197" s="2"/>
      <c r="AU197" s="2"/>
    </row>
    <row r="198" spans="1:47" ht="15.75">
      <c r="A198">
        <v>189</v>
      </c>
      <c r="B198">
        <v>189</v>
      </c>
      <c r="C198" s="7" t="s">
        <v>261</v>
      </c>
      <c r="D198" s="21" t="s">
        <v>260</v>
      </c>
      <c r="E198" s="11">
        <v>1</v>
      </c>
      <c r="F198" s="6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1">
        <v>1</v>
      </c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6"/>
      <c r="AS198" s="64">
        <f t="shared" si="6"/>
        <v>2</v>
      </c>
      <c r="AT198" s="2"/>
      <c r="AU198" s="2"/>
    </row>
    <row r="199" spans="1:47" ht="15.75">
      <c r="A199">
        <v>190</v>
      </c>
      <c r="B199">
        <v>190</v>
      </c>
      <c r="C199" s="7" t="s">
        <v>480</v>
      </c>
      <c r="D199" s="8" t="s">
        <v>200</v>
      </c>
      <c r="E199" s="12"/>
      <c r="F199" s="6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>
        <v>1</v>
      </c>
      <c r="R199" s="10"/>
      <c r="S199" s="11">
        <v>3</v>
      </c>
      <c r="T199" s="10"/>
      <c r="U199" s="11">
        <v>7</v>
      </c>
      <c r="V199" s="11">
        <v>1</v>
      </c>
      <c r="W199" s="10"/>
      <c r="X199" s="10"/>
      <c r="Y199" s="10"/>
      <c r="Z199" s="10"/>
      <c r="AA199" s="11">
        <v>1</v>
      </c>
      <c r="AB199" s="10"/>
      <c r="AC199" s="11">
        <v>5</v>
      </c>
      <c r="AD199" s="10"/>
      <c r="AE199" s="10"/>
      <c r="AF199" s="10"/>
      <c r="AG199" s="10"/>
      <c r="AH199" s="10"/>
      <c r="AI199" s="11">
        <v>6</v>
      </c>
      <c r="AJ199" s="11">
        <v>2</v>
      </c>
      <c r="AK199" s="10"/>
      <c r="AL199" s="10"/>
      <c r="AM199" s="10"/>
      <c r="AN199" s="10"/>
      <c r="AO199" s="10"/>
      <c r="AP199" s="11">
        <v>6</v>
      </c>
      <c r="AQ199" s="11">
        <v>7</v>
      </c>
      <c r="AR199" s="6"/>
      <c r="AS199" s="64">
        <f t="shared" si="6"/>
        <v>39</v>
      </c>
      <c r="AT199" s="2">
        <v>31</v>
      </c>
      <c r="AU199" s="2"/>
    </row>
    <row r="200" spans="1:47" ht="15.75">
      <c r="A200">
        <v>191</v>
      </c>
      <c r="B200">
        <v>191</v>
      </c>
      <c r="C200" s="7" t="s">
        <v>481</v>
      </c>
      <c r="D200" s="8" t="s">
        <v>201</v>
      </c>
      <c r="E200" s="12"/>
      <c r="F200" s="6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1">
        <v>1</v>
      </c>
      <c r="S200" s="11">
        <v>3</v>
      </c>
      <c r="T200" s="10"/>
      <c r="U200" s="11">
        <v>7</v>
      </c>
      <c r="V200" s="11">
        <v>2</v>
      </c>
      <c r="W200" s="10"/>
      <c r="X200" s="10"/>
      <c r="Y200" s="10"/>
      <c r="Z200" s="10"/>
      <c r="AA200" s="10"/>
      <c r="AB200" s="10"/>
      <c r="AC200" s="11">
        <v>1</v>
      </c>
      <c r="AD200" s="10"/>
      <c r="AE200" s="10"/>
      <c r="AF200" s="10"/>
      <c r="AG200" s="10"/>
      <c r="AH200" s="10"/>
      <c r="AI200" s="11">
        <v>1</v>
      </c>
      <c r="AJ200" s="11">
        <v>1</v>
      </c>
      <c r="AK200" s="10"/>
      <c r="AL200" s="10"/>
      <c r="AM200" s="11">
        <v>1</v>
      </c>
      <c r="AN200" s="10"/>
      <c r="AO200" s="10"/>
      <c r="AP200" s="10"/>
      <c r="AQ200" s="10"/>
      <c r="AR200" s="6"/>
      <c r="AS200" s="64">
        <f t="shared" si="6"/>
        <v>17</v>
      </c>
      <c r="AT200" s="2"/>
      <c r="AU200" s="2"/>
    </row>
    <row r="201" spans="1:47" ht="15.75">
      <c r="A201">
        <v>192</v>
      </c>
      <c r="B201">
        <v>192</v>
      </c>
      <c r="C201" s="7" t="s">
        <v>482</v>
      </c>
      <c r="D201" s="8" t="s">
        <v>202</v>
      </c>
      <c r="E201" s="9">
        <v>1</v>
      </c>
      <c r="F201" s="6"/>
      <c r="G201" s="10"/>
      <c r="H201" s="10"/>
      <c r="I201" s="10"/>
      <c r="J201" s="10"/>
      <c r="K201" s="10"/>
      <c r="L201" s="10"/>
      <c r="M201" s="10"/>
      <c r="N201" s="11">
        <v>1</v>
      </c>
      <c r="O201" s="10"/>
      <c r="P201" s="11">
        <v>1</v>
      </c>
      <c r="Q201" s="10"/>
      <c r="R201" s="11">
        <v>1</v>
      </c>
      <c r="S201" s="11">
        <v>1</v>
      </c>
      <c r="T201" s="10"/>
      <c r="U201" s="11">
        <v>1</v>
      </c>
      <c r="V201" s="11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9">
        <v>1</v>
      </c>
      <c r="AN201" s="10"/>
      <c r="AO201" s="10"/>
      <c r="AP201" s="11"/>
      <c r="AQ201" s="11">
        <v>1</v>
      </c>
      <c r="AR201" s="6"/>
      <c r="AS201" s="64">
        <f t="shared" si="6"/>
        <v>8</v>
      </c>
      <c r="AT201" s="2"/>
      <c r="AU201" s="2"/>
    </row>
    <row r="202" spans="1:47" ht="15.75">
      <c r="A202">
        <v>193</v>
      </c>
      <c r="B202">
        <v>196</v>
      </c>
      <c r="C202" s="67" t="s">
        <v>608</v>
      </c>
      <c r="D202" s="68" t="s">
        <v>635</v>
      </c>
      <c r="E202" s="12"/>
      <c r="F202" s="6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6"/>
      <c r="AJ202" s="10"/>
      <c r="AK202" s="10"/>
      <c r="AL202" s="10"/>
      <c r="AM202" s="10"/>
      <c r="AN202" s="10"/>
      <c r="AO202" s="10"/>
      <c r="AP202" s="10"/>
      <c r="AQ202" s="11">
        <v>1</v>
      </c>
      <c r="AR202" s="6"/>
      <c r="AS202" s="64">
        <f t="shared" si="6"/>
        <v>1</v>
      </c>
      <c r="AT202" s="2">
        <v>32</v>
      </c>
      <c r="AU202" s="2"/>
    </row>
    <row r="203" spans="1:47" ht="15.75">
      <c r="A203">
        <v>194</v>
      </c>
      <c r="B203">
        <v>195</v>
      </c>
      <c r="C203" s="7" t="s">
        <v>203</v>
      </c>
      <c r="D203" s="8" t="s">
        <v>204</v>
      </c>
      <c r="E203" s="12"/>
      <c r="F203" s="6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1">
        <v>1</v>
      </c>
      <c r="W203" s="10"/>
      <c r="X203" s="10"/>
      <c r="Y203" s="10"/>
      <c r="Z203" s="10"/>
      <c r="AA203" s="10"/>
      <c r="AB203" s="10"/>
      <c r="AC203" s="11">
        <v>1</v>
      </c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6"/>
      <c r="AS203" s="64">
        <f t="shared" si="6"/>
        <v>2</v>
      </c>
      <c r="AT203" s="2"/>
      <c r="AU203" s="2"/>
    </row>
    <row r="204" spans="1:47" ht="15.75">
      <c r="A204">
        <v>195</v>
      </c>
      <c r="B204">
        <v>197</v>
      </c>
      <c r="C204" s="141" t="s">
        <v>485</v>
      </c>
      <c r="D204" s="148" t="s">
        <v>205</v>
      </c>
      <c r="E204" s="143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0"/>
      <c r="AL204" s="10"/>
      <c r="AM204" s="10"/>
      <c r="AN204" s="10"/>
      <c r="AO204" s="10"/>
      <c r="AP204" s="10"/>
      <c r="AQ204" s="11">
        <v>3</v>
      </c>
      <c r="AR204" s="6"/>
      <c r="AS204" s="64">
        <f t="shared" si="6"/>
        <v>3</v>
      </c>
      <c r="AT204" s="2">
        <v>33</v>
      </c>
      <c r="AU204" s="2"/>
    </row>
    <row r="205" spans="1:47" ht="15.75">
      <c r="A205">
        <v>196</v>
      </c>
      <c r="B205">
        <v>198</v>
      </c>
      <c r="C205" s="7" t="s">
        <v>486</v>
      </c>
      <c r="D205" s="8" t="s">
        <v>206</v>
      </c>
      <c r="E205" s="12"/>
      <c r="F205" s="6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1">
        <v>2</v>
      </c>
      <c r="AR205" s="6"/>
      <c r="AS205" s="64">
        <f t="shared" si="6"/>
        <v>2</v>
      </c>
      <c r="AT205" s="2">
        <v>34</v>
      </c>
      <c r="AU205" s="2"/>
    </row>
    <row r="206" spans="1:47" ht="15.75">
      <c r="A206">
        <v>197</v>
      </c>
      <c r="B206">
        <v>199</v>
      </c>
      <c r="C206" s="7" t="s">
        <v>487</v>
      </c>
      <c r="D206" s="8" t="s">
        <v>207</v>
      </c>
      <c r="E206" s="12"/>
      <c r="F206" s="6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1">
        <v>1</v>
      </c>
      <c r="AP206" s="10"/>
      <c r="AQ206" s="11">
        <v>2</v>
      </c>
      <c r="AR206" s="6"/>
      <c r="AS206" s="64">
        <f t="shared" si="6"/>
        <v>3</v>
      </c>
      <c r="AT206" s="2"/>
      <c r="AU206" s="2"/>
    </row>
    <row r="207" spans="1:47" ht="15.75">
      <c r="A207">
        <v>198</v>
      </c>
      <c r="B207">
        <v>193</v>
      </c>
      <c r="C207" s="141" t="s">
        <v>483</v>
      </c>
      <c r="D207" s="142" t="s">
        <v>208</v>
      </c>
      <c r="E207" s="143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44"/>
      <c r="AT207" s="2"/>
      <c r="AU207" s="2"/>
    </row>
    <row r="208" spans="1:47" ht="15.75">
      <c r="A208">
        <v>199</v>
      </c>
      <c r="B208">
        <v>194</v>
      </c>
      <c r="C208" s="7" t="s">
        <v>484</v>
      </c>
      <c r="D208" s="8" t="s">
        <v>209</v>
      </c>
      <c r="E208" s="12"/>
      <c r="F208" s="6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1">
        <v>2</v>
      </c>
      <c r="T208" s="10"/>
      <c r="U208" s="11">
        <v>7</v>
      </c>
      <c r="V208" s="10"/>
      <c r="W208" s="11">
        <v>1</v>
      </c>
      <c r="X208" s="10"/>
      <c r="Y208" s="10"/>
      <c r="Z208" s="10"/>
      <c r="AA208" s="10"/>
      <c r="AB208" s="10"/>
      <c r="AC208" s="11">
        <v>2</v>
      </c>
      <c r="AD208" s="11">
        <v>1</v>
      </c>
      <c r="AE208" s="10"/>
      <c r="AF208" s="10"/>
      <c r="AG208" s="10"/>
      <c r="AI208" s="11">
        <v>11</v>
      </c>
      <c r="AJ208" s="11">
        <v>1</v>
      </c>
      <c r="AK208" s="11">
        <v>1</v>
      </c>
      <c r="AL208" s="10"/>
      <c r="AM208" s="11">
        <v>2</v>
      </c>
      <c r="AN208" s="20"/>
      <c r="AO208" s="20"/>
      <c r="AP208" s="20"/>
      <c r="AQ208" s="20"/>
      <c r="AR208" s="6"/>
      <c r="AS208" s="64">
        <f t="shared" si="6"/>
        <v>28</v>
      </c>
      <c r="AT208" s="2"/>
      <c r="AU208" s="2"/>
    </row>
    <row r="209" spans="1:47" ht="15.75">
      <c r="A209">
        <v>200</v>
      </c>
      <c r="B209">
        <v>200</v>
      </c>
      <c r="C209" s="7" t="s">
        <v>488</v>
      </c>
      <c r="D209" s="8" t="s">
        <v>210</v>
      </c>
      <c r="E209" s="12"/>
      <c r="F209" s="6"/>
      <c r="G209" s="10"/>
      <c r="H209" s="10"/>
      <c r="I209" s="10"/>
      <c r="J209" s="10"/>
      <c r="K209" s="10"/>
      <c r="L209" s="11">
        <v>1</v>
      </c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N209" s="10"/>
      <c r="AO209" s="10"/>
      <c r="AP209" s="10"/>
      <c r="AQ209" s="11">
        <v>3</v>
      </c>
      <c r="AR209" s="6"/>
      <c r="AS209" s="64">
        <f t="shared" si="6"/>
        <v>4</v>
      </c>
      <c r="AT209" s="2"/>
      <c r="AU209" s="2"/>
    </row>
    <row r="210" spans="1:47" ht="15.75">
      <c r="A210">
        <v>201</v>
      </c>
      <c r="B210">
        <v>215</v>
      </c>
      <c r="C210" s="7" t="s">
        <v>502</v>
      </c>
      <c r="D210" s="8" t="s">
        <v>211</v>
      </c>
      <c r="E210" s="12"/>
      <c r="F210" s="6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1">
        <v>1</v>
      </c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6"/>
      <c r="AS210" s="64">
        <f t="shared" si="6"/>
        <v>1</v>
      </c>
      <c r="AT210" s="2"/>
      <c r="AU210" s="2"/>
    </row>
    <row r="211" spans="1:47" ht="15.75">
      <c r="A211">
        <v>202</v>
      </c>
      <c r="B211">
        <v>216</v>
      </c>
      <c r="C211" s="7" t="s">
        <v>503</v>
      </c>
      <c r="D211" s="8" t="s">
        <v>212</v>
      </c>
      <c r="E211" s="12"/>
      <c r="F211" s="6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>
        <v>2</v>
      </c>
      <c r="T211" s="10"/>
      <c r="U211" s="11">
        <v>5</v>
      </c>
      <c r="V211" s="11">
        <v>1</v>
      </c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1">
        <v>1</v>
      </c>
      <c r="AR211" s="6"/>
      <c r="AS211" s="64">
        <f t="shared" si="6"/>
        <v>9</v>
      </c>
      <c r="AT211" s="2"/>
      <c r="AU211" s="2"/>
    </row>
    <row r="212" spans="1:47" ht="15.75">
      <c r="A212">
        <v>203</v>
      </c>
      <c r="B212">
        <v>209</v>
      </c>
      <c r="C212" s="7" t="s">
        <v>496</v>
      </c>
      <c r="D212" s="8" t="s">
        <v>213</v>
      </c>
      <c r="E212" s="12"/>
      <c r="F212" s="6"/>
      <c r="G212" s="10"/>
      <c r="H212" s="10"/>
      <c r="I212" s="11">
        <v>1</v>
      </c>
      <c r="J212" s="10"/>
      <c r="K212" s="10"/>
      <c r="L212" s="10"/>
      <c r="M212" s="10"/>
      <c r="N212" s="10"/>
      <c r="O212" s="10"/>
      <c r="P212" s="10"/>
      <c r="Q212" s="10"/>
      <c r="R212" s="11">
        <v>1</v>
      </c>
      <c r="S212" s="10"/>
      <c r="T212" s="10"/>
      <c r="U212" s="11">
        <v>1</v>
      </c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1">
        <v>1</v>
      </c>
      <c r="AJ212" s="11">
        <v>1</v>
      </c>
      <c r="AK212" s="10"/>
      <c r="AL212" s="10"/>
      <c r="AM212" s="11">
        <v>1</v>
      </c>
      <c r="AN212" s="10"/>
      <c r="AO212" s="10"/>
      <c r="AP212" s="11">
        <v>2</v>
      </c>
      <c r="AQ212" s="11">
        <v>8</v>
      </c>
      <c r="AR212" s="6"/>
      <c r="AS212" s="64">
        <f t="shared" si="6"/>
        <v>16</v>
      </c>
      <c r="AT212" s="2"/>
      <c r="AU212" s="2"/>
    </row>
    <row r="213" spans="1:47" ht="15.75">
      <c r="A213">
        <v>204</v>
      </c>
      <c r="B213">
        <v>211</v>
      </c>
      <c r="C213" s="7" t="s">
        <v>498</v>
      </c>
      <c r="D213" s="8" t="s">
        <v>214</v>
      </c>
      <c r="E213" s="9">
        <v>1</v>
      </c>
      <c r="F213" s="6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6"/>
      <c r="AS213" s="64">
        <f t="shared" si="6"/>
        <v>1</v>
      </c>
      <c r="AT213" s="2"/>
      <c r="AU213" s="2"/>
    </row>
    <row r="214" spans="1:47" ht="15.75">
      <c r="A214">
        <v>205</v>
      </c>
      <c r="B214">
        <v>210</v>
      </c>
      <c r="C214" s="7" t="s">
        <v>497</v>
      </c>
      <c r="D214" s="8" t="s">
        <v>245</v>
      </c>
      <c r="E214" s="9">
        <v>5</v>
      </c>
      <c r="F214" s="6"/>
      <c r="G214" s="10"/>
      <c r="H214" s="10"/>
      <c r="I214" s="10"/>
      <c r="J214" s="10"/>
      <c r="K214" s="10"/>
      <c r="L214" s="10"/>
      <c r="M214" s="10"/>
      <c r="N214" s="11">
        <v>1</v>
      </c>
      <c r="O214" s="10"/>
      <c r="P214" s="11">
        <v>2</v>
      </c>
      <c r="Q214" s="10"/>
      <c r="R214" s="10"/>
      <c r="S214" s="11">
        <v>4</v>
      </c>
      <c r="T214" s="10"/>
      <c r="U214" s="11">
        <v>7</v>
      </c>
      <c r="V214" s="11">
        <v>2</v>
      </c>
      <c r="W214" s="11">
        <v>1</v>
      </c>
      <c r="X214" s="10"/>
      <c r="Y214" s="10"/>
      <c r="Z214" s="10"/>
      <c r="AA214" s="11">
        <v>1</v>
      </c>
      <c r="AB214" s="10"/>
      <c r="AC214" s="11">
        <v>3</v>
      </c>
      <c r="AD214" s="11">
        <v>1</v>
      </c>
      <c r="AE214" s="10"/>
      <c r="AF214" s="10"/>
      <c r="AG214" s="10"/>
      <c r="AH214" s="6"/>
      <c r="AI214" s="11">
        <v>8</v>
      </c>
      <c r="AJ214" s="10"/>
      <c r="AK214" s="10"/>
      <c r="AL214" s="10"/>
      <c r="AM214" s="10"/>
      <c r="AN214" s="10"/>
      <c r="AO214" s="10"/>
      <c r="AP214" s="86">
        <v>3</v>
      </c>
      <c r="AQ214" s="11">
        <v>3</v>
      </c>
      <c r="AR214" s="6"/>
      <c r="AS214" s="64">
        <f t="shared" si="6"/>
        <v>41</v>
      </c>
      <c r="AT214" s="2"/>
      <c r="AU214" s="2"/>
    </row>
    <row r="215" spans="1:47" ht="15.75">
      <c r="A215">
        <v>206</v>
      </c>
      <c r="B215">
        <v>212</v>
      </c>
      <c r="C215" s="13" t="s">
        <v>499</v>
      </c>
      <c r="D215" s="14" t="s">
        <v>247</v>
      </c>
      <c r="E215" s="19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139"/>
      <c r="AS215" s="71"/>
      <c r="AT215" s="2">
        <v>6</v>
      </c>
      <c r="AU215" s="2"/>
    </row>
    <row r="216" spans="1:47" ht="15.75">
      <c r="A216">
        <v>207</v>
      </c>
      <c r="B216">
        <v>213</v>
      </c>
      <c r="C216" s="7" t="s">
        <v>500</v>
      </c>
      <c r="D216" s="8" t="s">
        <v>246</v>
      </c>
      <c r="E216" s="12"/>
      <c r="F216" s="6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1">
        <v>1</v>
      </c>
      <c r="AR216" s="6"/>
      <c r="AS216" s="64">
        <f t="shared" si="6"/>
        <v>1</v>
      </c>
      <c r="AT216" s="2"/>
      <c r="AU216" s="2"/>
    </row>
    <row r="217" spans="1:47" ht="15.75">
      <c r="A217">
        <v>208</v>
      </c>
      <c r="B217">
        <v>214</v>
      </c>
      <c r="C217" s="7" t="s">
        <v>501</v>
      </c>
      <c r="D217" s="8" t="s">
        <v>248</v>
      </c>
      <c r="E217" s="12"/>
      <c r="F217" s="6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1">
        <v>5</v>
      </c>
      <c r="V217" s="11">
        <v>1</v>
      </c>
      <c r="W217" s="10"/>
      <c r="X217" s="10"/>
      <c r="Y217" s="10"/>
      <c r="Z217" s="10"/>
      <c r="AA217" s="10"/>
      <c r="AB217" s="10"/>
      <c r="AC217" s="11">
        <v>1</v>
      </c>
      <c r="AD217" s="10"/>
      <c r="AF217" s="10"/>
      <c r="AG217" s="10"/>
      <c r="AH217" s="10"/>
      <c r="AI217" s="11">
        <v>5</v>
      </c>
      <c r="AJ217" s="10"/>
      <c r="AK217" s="10"/>
      <c r="AL217" s="10"/>
      <c r="AM217" s="11">
        <v>1</v>
      </c>
      <c r="AN217" s="10"/>
      <c r="AO217" s="11">
        <v>1</v>
      </c>
      <c r="AP217" s="11">
        <v>4</v>
      </c>
      <c r="AQ217" s="11">
        <v>5</v>
      </c>
      <c r="AR217" s="6"/>
      <c r="AS217" s="64">
        <f t="shared" si="6"/>
        <v>23</v>
      </c>
      <c r="AT217" s="2"/>
      <c r="AU217" s="2"/>
    </row>
    <row r="218" spans="1:47" ht="15.75">
      <c r="A218">
        <v>209</v>
      </c>
      <c r="B218">
        <v>259</v>
      </c>
      <c r="C218" s="67" t="s">
        <v>598</v>
      </c>
      <c r="D218" s="68" t="s">
        <v>599</v>
      </c>
      <c r="E218" s="32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10"/>
      <c r="AL218" s="10"/>
      <c r="AM218" s="10"/>
      <c r="AN218" s="10"/>
      <c r="AO218" s="10"/>
      <c r="AP218" s="11">
        <v>1</v>
      </c>
      <c r="AQ218" s="10"/>
      <c r="AR218" s="6"/>
      <c r="AS218" s="64">
        <f t="shared" si="6"/>
        <v>1</v>
      </c>
      <c r="AT218" s="2"/>
      <c r="AU218" s="2"/>
    </row>
    <row r="219" spans="1:47" ht="15.75">
      <c r="A219">
        <v>210</v>
      </c>
      <c r="B219">
        <v>260</v>
      </c>
      <c r="C219" s="13" t="s">
        <v>536</v>
      </c>
      <c r="D219" s="14" t="s">
        <v>240</v>
      </c>
      <c r="E219" s="1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34"/>
      <c r="AQ219" s="20"/>
      <c r="AR219" s="6"/>
      <c r="AS219" s="71"/>
      <c r="AT219" s="2">
        <v>6</v>
      </c>
      <c r="AU219" s="2"/>
    </row>
    <row r="220" spans="1:47" ht="15.75">
      <c r="A220">
        <v>211</v>
      </c>
      <c r="B220">
        <v>261</v>
      </c>
      <c r="C220" s="7" t="s">
        <v>238</v>
      </c>
      <c r="D220" s="8" t="s">
        <v>239</v>
      </c>
      <c r="E220" s="9">
        <v>1</v>
      </c>
      <c r="F220" s="10"/>
      <c r="G220" s="10"/>
      <c r="H220" s="11">
        <v>2</v>
      </c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1">
        <v>7</v>
      </c>
      <c r="T220" s="10"/>
      <c r="U220" s="11">
        <v>9</v>
      </c>
      <c r="V220" s="11">
        <v>1</v>
      </c>
      <c r="W220" s="10"/>
      <c r="X220" s="10"/>
      <c r="Y220" s="10"/>
      <c r="Z220" s="11">
        <v>1</v>
      </c>
      <c r="AA220" s="10"/>
      <c r="AB220" s="81"/>
      <c r="AC220" s="11">
        <v>1</v>
      </c>
      <c r="AD220" s="10"/>
      <c r="AE220" s="10"/>
      <c r="AF220" s="10"/>
      <c r="AG220" s="10"/>
      <c r="AI220" s="11">
        <v>8</v>
      </c>
      <c r="AJ220" s="10"/>
      <c r="AK220" s="10"/>
      <c r="AL220" s="10"/>
      <c r="AM220" s="10"/>
      <c r="AN220" s="10"/>
      <c r="AO220" s="10"/>
      <c r="AP220" s="10"/>
      <c r="AQ220" s="11">
        <v>2</v>
      </c>
      <c r="AR220" s="6"/>
      <c r="AS220" s="64">
        <f t="shared" si="6"/>
        <v>32</v>
      </c>
      <c r="AT220" s="2"/>
      <c r="AU220" s="2"/>
    </row>
    <row r="221" spans="1:47" ht="15.75">
      <c r="A221">
        <v>212</v>
      </c>
      <c r="B221">
        <v>255</v>
      </c>
      <c r="C221" s="7" t="s">
        <v>533</v>
      </c>
      <c r="D221" s="8" t="s">
        <v>241</v>
      </c>
      <c r="E221" s="9">
        <v>7</v>
      </c>
      <c r="F221" s="10"/>
      <c r="G221" s="10"/>
      <c r="H221" s="10"/>
      <c r="I221" s="10"/>
      <c r="J221" s="10"/>
      <c r="K221" s="10"/>
      <c r="L221" s="10"/>
      <c r="M221" s="10"/>
      <c r="N221" s="11">
        <v>1</v>
      </c>
      <c r="O221" s="10"/>
      <c r="P221" s="11">
        <v>5</v>
      </c>
      <c r="Q221" s="11">
        <v>2</v>
      </c>
      <c r="R221" s="10"/>
      <c r="S221" s="11">
        <v>3</v>
      </c>
      <c r="T221" s="10"/>
      <c r="U221" s="11">
        <v>8</v>
      </c>
      <c r="V221" s="11">
        <v>2</v>
      </c>
      <c r="W221" s="11">
        <v>1</v>
      </c>
      <c r="X221" s="10"/>
      <c r="Y221" s="10"/>
      <c r="Z221" s="10"/>
      <c r="AA221" s="11">
        <v>2</v>
      </c>
      <c r="AB221" s="10"/>
      <c r="AC221" s="11">
        <v>2</v>
      </c>
      <c r="AD221" s="10"/>
      <c r="AE221" s="10"/>
      <c r="AF221" s="10"/>
      <c r="AG221" s="10"/>
      <c r="AH221" s="11">
        <v>1</v>
      </c>
      <c r="AI221" s="11">
        <v>6</v>
      </c>
      <c r="AJ221" s="10"/>
      <c r="AK221" s="11">
        <v>1</v>
      </c>
      <c r="AL221" s="10"/>
      <c r="AM221" s="11">
        <v>3</v>
      </c>
      <c r="AN221" s="10"/>
      <c r="AO221" s="10"/>
      <c r="AP221" s="10"/>
      <c r="AQ221" s="11">
        <v>4</v>
      </c>
      <c r="AR221" s="6"/>
      <c r="AS221" s="64">
        <f t="shared" si="6"/>
        <v>48</v>
      </c>
      <c r="AT221" s="2"/>
      <c r="AU221" s="2"/>
    </row>
    <row r="222" spans="1:47" ht="15.75">
      <c r="A222">
        <v>213</v>
      </c>
      <c r="B222">
        <v>257</v>
      </c>
      <c r="C222" s="7" t="s">
        <v>535</v>
      </c>
      <c r="D222" s="8" t="s">
        <v>244</v>
      </c>
      <c r="E222" s="9">
        <v>5</v>
      </c>
      <c r="F222" s="10"/>
      <c r="G222" s="10"/>
      <c r="H222" s="10"/>
      <c r="I222" s="10"/>
      <c r="J222" s="10"/>
      <c r="K222" s="10"/>
      <c r="L222" s="10"/>
      <c r="M222" s="10"/>
      <c r="N222" s="11">
        <v>1</v>
      </c>
      <c r="O222" s="10"/>
      <c r="P222" s="11">
        <v>4</v>
      </c>
      <c r="Q222" s="11">
        <v>2</v>
      </c>
      <c r="R222" s="11">
        <v>2</v>
      </c>
      <c r="S222" s="11">
        <v>3</v>
      </c>
      <c r="T222" s="10"/>
      <c r="U222" s="11">
        <v>9</v>
      </c>
      <c r="V222" s="11">
        <v>1</v>
      </c>
      <c r="W222" s="11">
        <v>2</v>
      </c>
      <c r="X222" s="10"/>
      <c r="Y222" s="10"/>
      <c r="Z222" s="10"/>
      <c r="AA222" s="11">
        <v>1</v>
      </c>
      <c r="AB222" s="10"/>
      <c r="AC222" s="10"/>
      <c r="AD222" s="10"/>
      <c r="AE222" s="10"/>
      <c r="AF222" s="10"/>
      <c r="AG222" s="10"/>
      <c r="AH222" s="10"/>
      <c r="AI222" s="11">
        <v>8</v>
      </c>
      <c r="AJ222" s="10"/>
      <c r="AK222" s="10"/>
      <c r="AL222" s="10"/>
      <c r="AM222" s="11">
        <v>1</v>
      </c>
      <c r="AN222" s="10"/>
      <c r="AO222" s="10"/>
      <c r="AP222" s="11">
        <v>4</v>
      </c>
      <c r="AQ222" s="11">
        <v>12</v>
      </c>
      <c r="AR222" s="6"/>
      <c r="AS222" s="64">
        <f t="shared" si="6"/>
        <v>55</v>
      </c>
      <c r="AT222" s="2"/>
      <c r="AU222" s="2"/>
    </row>
    <row r="223" spans="1:47" ht="15.75">
      <c r="A223">
        <v>214</v>
      </c>
      <c r="B223">
        <v>256</v>
      </c>
      <c r="C223" s="7" t="s">
        <v>534</v>
      </c>
      <c r="D223" s="8" t="s">
        <v>243</v>
      </c>
      <c r="E223" s="12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>
        <v>1</v>
      </c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6"/>
      <c r="AS223" s="64">
        <f t="shared" si="6"/>
        <v>1</v>
      </c>
      <c r="AT223" s="2"/>
      <c r="AU223" s="2"/>
    </row>
    <row r="224" spans="1:47" ht="15.75">
      <c r="A224">
        <v>215</v>
      </c>
      <c r="B224">
        <v>258</v>
      </c>
      <c r="C224" s="7" t="s">
        <v>275</v>
      </c>
      <c r="D224" s="8" t="s">
        <v>242</v>
      </c>
      <c r="E224" s="9">
        <v>2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>
        <v>1</v>
      </c>
      <c r="R224" s="11">
        <v>2</v>
      </c>
      <c r="S224" s="11">
        <v>1</v>
      </c>
      <c r="T224" s="10"/>
      <c r="U224" s="11">
        <v>1</v>
      </c>
      <c r="V224" s="10"/>
      <c r="W224" s="10"/>
      <c r="X224" s="10"/>
      <c r="Y224" s="10"/>
      <c r="Z224" s="10"/>
      <c r="AA224" s="11">
        <v>1</v>
      </c>
      <c r="AB224" s="10"/>
      <c r="AC224" s="10"/>
      <c r="AD224" s="10"/>
      <c r="AE224" s="10"/>
      <c r="AF224" s="10"/>
      <c r="AG224" s="11">
        <v>1</v>
      </c>
      <c r="AH224" s="11">
        <v>1</v>
      </c>
      <c r="AI224" s="11">
        <v>1</v>
      </c>
      <c r="AJ224" s="10"/>
      <c r="AK224" s="10"/>
      <c r="AL224" s="10"/>
      <c r="AM224" s="10"/>
      <c r="AN224" s="10"/>
      <c r="AO224" s="10"/>
      <c r="AP224" s="10"/>
      <c r="AQ224" s="10"/>
      <c r="AR224" s="6"/>
      <c r="AS224" s="64">
        <f t="shared" si="6"/>
        <v>11</v>
      </c>
      <c r="AT224" s="2"/>
      <c r="AU224" s="2"/>
    </row>
    <row r="225" spans="1:47" ht="15.75">
      <c r="A225">
        <v>216</v>
      </c>
      <c r="B225">
        <v>217</v>
      </c>
      <c r="C225" s="133" t="s">
        <v>505</v>
      </c>
      <c r="D225" s="134" t="s">
        <v>236</v>
      </c>
      <c r="E225" s="12"/>
      <c r="F225" s="6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35"/>
      <c r="AQ225" s="136">
        <v>1</v>
      </c>
      <c r="AR225" s="6"/>
      <c r="AS225" s="63"/>
      <c r="AT225" s="2"/>
      <c r="AU225" s="2"/>
    </row>
    <row r="226" spans="1:47" ht="15.75">
      <c r="A226">
        <v>217</v>
      </c>
      <c r="B226">
        <v>218</v>
      </c>
      <c r="C226" s="3" t="s">
        <v>237</v>
      </c>
      <c r="D226" s="4" t="s">
        <v>13</v>
      </c>
      <c r="E226" s="12"/>
      <c r="F226" s="6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31"/>
      <c r="AO226" s="31"/>
      <c r="AP226" s="10"/>
      <c r="AQ226" s="18"/>
      <c r="AR226" s="6"/>
      <c r="AS226" s="63"/>
      <c r="AT226" s="2"/>
      <c r="AU226" s="2"/>
    </row>
    <row r="227" spans="1:47" ht="15.75">
      <c r="A227">
        <v>218</v>
      </c>
      <c r="B227">
        <v>219</v>
      </c>
      <c r="C227" s="3" t="s">
        <v>506</v>
      </c>
      <c r="D227" s="4" t="s">
        <v>3</v>
      </c>
      <c r="E227" s="25"/>
      <c r="F227" s="6"/>
      <c r="G227" s="10"/>
      <c r="H227" s="18"/>
      <c r="I227" s="18"/>
      <c r="J227" s="10"/>
      <c r="K227" s="10"/>
      <c r="L227" s="10"/>
      <c r="M227" s="10"/>
      <c r="N227" s="10"/>
      <c r="O227" s="10"/>
      <c r="P227" s="10"/>
      <c r="Q227" s="18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6"/>
      <c r="AS227" s="63"/>
      <c r="AT227" s="2"/>
      <c r="AU227" s="2"/>
    </row>
    <row r="228" spans="1:47" ht="15.75">
      <c r="A228">
        <v>219</v>
      </c>
      <c r="B228">
        <v>246</v>
      </c>
      <c r="C228" s="7" t="s">
        <v>229</v>
      </c>
      <c r="D228" s="8" t="s">
        <v>230</v>
      </c>
      <c r="E228" s="12"/>
      <c r="F228" s="6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1">
        <v>1</v>
      </c>
      <c r="S228" s="11">
        <v>1</v>
      </c>
      <c r="T228" s="10"/>
      <c r="U228" s="11">
        <v>2</v>
      </c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1">
        <v>1</v>
      </c>
      <c r="AJ228" s="10"/>
      <c r="AK228" s="10"/>
      <c r="AL228" s="10"/>
      <c r="AM228" s="10"/>
      <c r="AN228" s="10"/>
      <c r="AO228" s="10"/>
      <c r="AP228" s="10"/>
      <c r="AQ228" s="10"/>
      <c r="AR228" s="6"/>
      <c r="AS228" s="64">
        <f>SUM(E228:AQ228)</f>
        <v>5</v>
      </c>
      <c r="AT228" s="2"/>
      <c r="AU228" s="2"/>
    </row>
    <row r="229" spans="1:47" ht="15.75">
      <c r="A229">
        <v>220</v>
      </c>
      <c r="B229">
        <v>238</v>
      </c>
      <c r="C229" s="3" t="s">
        <v>520</v>
      </c>
      <c r="D229" s="4" t="s">
        <v>4</v>
      </c>
      <c r="E229" s="35"/>
      <c r="F229" s="6"/>
      <c r="G229" s="10"/>
      <c r="H229" s="31"/>
      <c r="I229" s="31"/>
      <c r="J229" s="31"/>
      <c r="K229" s="10"/>
      <c r="L229" s="10"/>
      <c r="M229" s="18"/>
      <c r="N229" s="18"/>
      <c r="O229" s="10"/>
      <c r="P229" s="18"/>
      <c r="Q229" s="10"/>
      <c r="R229" s="10"/>
      <c r="S229" s="18"/>
      <c r="T229" s="10"/>
      <c r="U229" s="10"/>
      <c r="V229" s="18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31"/>
      <c r="AJ229" s="10"/>
      <c r="AK229" s="10"/>
      <c r="AL229" s="10"/>
      <c r="AM229" s="10"/>
      <c r="AN229" s="10"/>
      <c r="AO229" s="10"/>
      <c r="AP229" s="10"/>
      <c r="AQ229" s="10"/>
      <c r="AR229" s="6"/>
      <c r="AS229" s="63"/>
      <c r="AT229" s="2"/>
      <c r="AU229" s="2"/>
    </row>
    <row r="230" spans="1:47" ht="15.75">
      <c r="A230">
        <v>221</v>
      </c>
      <c r="B230">
        <v>239</v>
      </c>
      <c r="C230" s="67" t="s">
        <v>521</v>
      </c>
      <c r="D230" s="68" t="s">
        <v>235</v>
      </c>
      <c r="E230" s="12"/>
      <c r="F230" s="6"/>
      <c r="G230" s="10"/>
      <c r="H230" s="10"/>
      <c r="I230" s="11">
        <v>1</v>
      </c>
      <c r="J230" s="10"/>
      <c r="K230" s="10"/>
      <c r="L230" s="10"/>
      <c r="M230" s="11">
        <v>1</v>
      </c>
      <c r="N230" s="10"/>
      <c r="O230" s="10"/>
      <c r="P230" s="11">
        <v>5</v>
      </c>
      <c r="Q230" s="10"/>
      <c r="R230" s="10"/>
      <c r="S230" s="10"/>
      <c r="T230" s="10"/>
      <c r="U230" s="11">
        <v>7</v>
      </c>
      <c r="V230" s="11">
        <v>3</v>
      </c>
      <c r="W230" s="11">
        <v>1</v>
      </c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1">
        <v>1</v>
      </c>
      <c r="AI230" s="11">
        <v>1</v>
      </c>
      <c r="AJ230" s="10"/>
      <c r="AK230" s="10"/>
      <c r="AL230" s="10"/>
      <c r="AM230" s="10"/>
      <c r="AN230" s="10"/>
      <c r="AO230" s="10"/>
      <c r="AP230" s="10"/>
      <c r="AQ230" s="10"/>
      <c r="AR230" s="6"/>
      <c r="AS230" s="64">
        <f aca="true" t="shared" si="7" ref="AS230:AS238">SUM(E230:AQ230)</f>
        <v>20</v>
      </c>
      <c r="AT230" s="2"/>
      <c r="AU230" s="2"/>
    </row>
    <row r="231" spans="1:47" ht="15.75">
      <c r="A231">
        <v>222</v>
      </c>
      <c r="B231">
        <v>240</v>
      </c>
      <c r="C231" s="7" t="s">
        <v>522</v>
      </c>
      <c r="D231" s="8" t="s">
        <v>234</v>
      </c>
      <c r="E231" s="12"/>
      <c r="F231" s="6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1">
        <v>3</v>
      </c>
      <c r="V231" s="9">
        <v>1</v>
      </c>
      <c r="W231" s="10"/>
      <c r="X231" s="10"/>
      <c r="Y231" s="10"/>
      <c r="Z231" s="10"/>
      <c r="AA231" s="10"/>
      <c r="AB231" s="10"/>
      <c r="AC231" s="11">
        <v>1</v>
      </c>
      <c r="AD231" s="10"/>
      <c r="AE231" s="10"/>
      <c r="AF231" s="10"/>
      <c r="AG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6"/>
      <c r="AS231" s="64">
        <f t="shared" si="7"/>
        <v>5</v>
      </c>
      <c r="AT231" s="2"/>
      <c r="AU231" s="2"/>
    </row>
    <row r="232" spans="1:47" ht="15.75">
      <c r="A232">
        <v>223</v>
      </c>
      <c r="B232">
        <v>241</v>
      </c>
      <c r="C232" s="67" t="s">
        <v>553</v>
      </c>
      <c r="D232" s="68" t="s">
        <v>554</v>
      </c>
      <c r="E232" s="12"/>
      <c r="F232" s="6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V232" s="11">
        <v>1</v>
      </c>
      <c r="W232" s="10"/>
      <c r="X232" s="10"/>
      <c r="Y232" s="10"/>
      <c r="Z232" s="10"/>
      <c r="AA232" s="10"/>
      <c r="AB232" s="10"/>
      <c r="AC232" s="11">
        <v>1</v>
      </c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6"/>
      <c r="AS232" s="64">
        <f t="shared" si="7"/>
        <v>2</v>
      </c>
      <c r="AT232" s="2"/>
      <c r="AU232" s="2"/>
    </row>
    <row r="233" spans="1:47" ht="15.75">
      <c r="A233">
        <v>224</v>
      </c>
      <c r="B233">
        <v>242</v>
      </c>
      <c r="C233" s="7" t="s">
        <v>523</v>
      </c>
      <c r="D233" s="8" t="s">
        <v>233</v>
      </c>
      <c r="E233" s="9">
        <v>1</v>
      </c>
      <c r="F233" s="6"/>
      <c r="G233" s="10"/>
      <c r="H233" s="10"/>
      <c r="I233" s="10"/>
      <c r="J233" s="10"/>
      <c r="K233" s="10"/>
      <c r="L233" s="10"/>
      <c r="M233" s="10"/>
      <c r="N233" s="10"/>
      <c r="O233" s="10"/>
      <c r="P233" s="11">
        <v>2</v>
      </c>
      <c r="Q233" s="10"/>
      <c r="R233" s="6"/>
      <c r="S233" s="11">
        <v>1</v>
      </c>
      <c r="T233" s="10"/>
      <c r="U233" s="11">
        <v>8</v>
      </c>
      <c r="V233" s="11">
        <v>3</v>
      </c>
      <c r="W233" s="11">
        <v>1</v>
      </c>
      <c r="X233" s="10"/>
      <c r="Y233" s="10"/>
      <c r="Z233" s="10"/>
      <c r="AA233" s="10"/>
      <c r="AB233" s="10"/>
      <c r="AC233" s="11">
        <v>5</v>
      </c>
      <c r="AD233" s="10"/>
      <c r="AE233" s="10"/>
      <c r="AF233" s="10"/>
      <c r="AG233" s="10"/>
      <c r="AH233" s="6"/>
      <c r="AI233" s="11">
        <v>14</v>
      </c>
      <c r="AJ233" s="11">
        <v>1</v>
      </c>
      <c r="AK233" s="10"/>
      <c r="AL233" s="10"/>
      <c r="AM233" s="11">
        <v>1</v>
      </c>
      <c r="AN233" s="10"/>
      <c r="AO233" s="10"/>
      <c r="AP233" s="11">
        <v>4</v>
      </c>
      <c r="AQ233" s="11">
        <v>37</v>
      </c>
      <c r="AR233" s="6"/>
      <c r="AS233" s="64">
        <f t="shared" si="7"/>
        <v>78</v>
      </c>
      <c r="AT233" s="2"/>
      <c r="AU233" s="2"/>
    </row>
    <row r="234" spans="1:47" ht="15.75">
      <c r="A234">
        <v>225</v>
      </c>
      <c r="B234">
        <v>243</v>
      </c>
      <c r="C234" s="7" t="s">
        <v>524</v>
      </c>
      <c r="D234" s="8" t="s">
        <v>232</v>
      </c>
      <c r="E234" s="12"/>
      <c r="F234" s="6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1">
        <v>3</v>
      </c>
      <c r="V234" s="11">
        <v>1</v>
      </c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1">
        <v>1</v>
      </c>
      <c r="AR234" s="6"/>
      <c r="AS234" s="64">
        <f t="shared" si="7"/>
        <v>5</v>
      </c>
      <c r="AT234" s="2"/>
      <c r="AU234" s="2"/>
    </row>
    <row r="235" spans="1:47" ht="15.75">
      <c r="A235">
        <v>226</v>
      </c>
      <c r="B235">
        <v>244</v>
      </c>
      <c r="C235" s="7" t="s">
        <v>262</v>
      </c>
      <c r="D235" s="116" t="s">
        <v>263</v>
      </c>
      <c r="E235" s="12"/>
      <c r="F235" s="6"/>
      <c r="G235" s="10"/>
      <c r="H235" s="10"/>
      <c r="I235" s="10"/>
      <c r="J235" s="10"/>
      <c r="K235" s="10"/>
      <c r="L235" s="10"/>
      <c r="M235" s="10"/>
      <c r="N235" s="11">
        <v>1</v>
      </c>
      <c r="O235" s="10"/>
      <c r="P235" s="10"/>
      <c r="Q235" s="10"/>
      <c r="R235" s="10"/>
      <c r="S235" s="10"/>
      <c r="T235" s="10"/>
      <c r="U235" s="11">
        <v>1</v>
      </c>
      <c r="V235" s="11">
        <v>1</v>
      </c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6"/>
      <c r="AS235" s="64">
        <f t="shared" si="7"/>
        <v>3</v>
      </c>
      <c r="AT235" s="2">
        <v>38</v>
      </c>
      <c r="AU235" s="2"/>
    </row>
    <row r="236" spans="1:47" ht="15.75">
      <c r="A236">
        <v>227</v>
      </c>
      <c r="B236">
        <v>245</v>
      </c>
      <c r="C236" s="7" t="s">
        <v>231</v>
      </c>
      <c r="D236" s="68" t="s">
        <v>645</v>
      </c>
      <c r="E236" s="9">
        <v>1</v>
      </c>
      <c r="F236" s="6"/>
      <c r="G236" s="10"/>
      <c r="H236" s="11">
        <v>1</v>
      </c>
      <c r="I236" s="11">
        <v>1</v>
      </c>
      <c r="J236" s="10"/>
      <c r="K236" s="10"/>
      <c r="L236" s="10"/>
      <c r="M236" s="10"/>
      <c r="N236" s="10"/>
      <c r="O236" s="10"/>
      <c r="P236" s="6"/>
      <c r="Q236" s="10"/>
      <c r="S236" s="10"/>
      <c r="T236" s="10"/>
      <c r="U236" s="11">
        <v>3</v>
      </c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1">
        <v>1</v>
      </c>
      <c r="AJ236" s="10"/>
      <c r="AK236" s="10"/>
      <c r="AL236" s="10"/>
      <c r="AM236" s="10"/>
      <c r="AN236" s="10"/>
      <c r="AO236" s="10"/>
      <c r="AP236" s="11">
        <v>1</v>
      </c>
      <c r="AQ236" s="10"/>
      <c r="AR236" s="6"/>
      <c r="AS236" s="64">
        <f t="shared" si="7"/>
        <v>8</v>
      </c>
      <c r="AT236" s="2"/>
      <c r="AU236" s="2"/>
    </row>
    <row r="237" spans="1:47" ht="15.75">
      <c r="A237">
        <v>228</v>
      </c>
      <c r="B237">
        <v>247</v>
      </c>
      <c r="C237" s="7" t="s">
        <v>525</v>
      </c>
      <c r="D237" s="8" t="s">
        <v>224</v>
      </c>
      <c r="E237" s="9">
        <v>1</v>
      </c>
      <c r="F237" s="6"/>
      <c r="G237" s="10"/>
      <c r="H237" s="10"/>
      <c r="I237" s="10"/>
      <c r="J237" s="10"/>
      <c r="K237" s="10"/>
      <c r="L237" s="10"/>
      <c r="M237" s="11">
        <v>1</v>
      </c>
      <c r="N237" s="10"/>
      <c r="O237" s="10"/>
      <c r="P237" s="11">
        <v>2</v>
      </c>
      <c r="Q237" s="10"/>
      <c r="R237" s="10"/>
      <c r="S237" s="10"/>
      <c r="T237" s="10"/>
      <c r="U237" s="11">
        <v>6</v>
      </c>
      <c r="V237" s="10"/>
      <c r="W237" s="10"/>
      <c r="X237" s="10"/>
      <c r="Y237" s="10"/>
      <c r="Z237" s="10"/>
      <c r="AA237" s="11">
        <v>1</v>
      </c>
      <c r="AB237" s="10"/>
      <c r="AC237" s="10"/>
      <c r="AD237" s="10"/>
      <c r="AE237" s="10"/>
      <c r="AF237" s="10"/>
      <c r="AG237" s="10"/>
      <c r="AH237" s="11">
        <v>1</v>
      </c>
      <c r="AI237" s="11">
        <v>2</v>
      </c>
      <c r="AJ237" s="10"/>
      <c r="AK237" s="10"/>
      <c r="AL237" s="10"/>
      <c r="AM237" s="11">
        <v>1</v>
      </c>
      <c r="AN237" s="10"/>
      <c r="AO237" s="10"/>
      <c r="AP237" s="11">
        <v>5</v>
      </c>
      <c r="AQ237" s="11">
        <v>29</v>
      </c>
      <c r="AR237" s="6"/>
      <c r="AS237" s="64">
        <f t="shared" si="7"/>
        <v>49</v>
      </c>
      <c r="AT237" s="2"/>
      <c r="AU237" s="2"/>
    </row>
    <row r="238" spans="1:47" ht="15.75">
      <c r="A238">
        <v>228.1</v>
      </c>
      <c r="B238">
        <v>247.1</v>
      </c>
      <c r="C238" s="7" t="s">
        <v>543</v>
      </c>
      <c r="D238" s="8" t="s">
        <v>543</v>
      </c>
      <c r="E238" s="12"/>
      <c r="F238" s="6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1">
        <v>1</v>
      </c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6"/>
      <c r="AS238" s="64">
        <f t="shared" si="7"/>
        <v>1</v>
      </c>
      <c r="AT238" s="2"/>
      <c r="AU238" s="2"/>
    </row>
    <row r="239" spans="1:47" ht="15.75">
      <c r="A239">
        <v>229</v>
      </c>
      <c r="B239">
        <v>206</v>
      </c>
      <c r="C239" s="3" t="s">
        <v>274</v>
      </c>
      <c r="D239" s="4" t="s">
        <v>6</v>
      </c>
      <c r="E239" s="12"/>
      <c r="F239" s="6"/>
      <c r="G239" s="10"/>
      <c r="H239" s="31"/>
      <c r="I239" s="18"/>
      <c r="J239" s="136">
        <v>2</v>
      </c>
      <c r="K239" s="136">
        <v>2</v>
      </c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8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6"/>
      <c r="AS239" s="63"/>
      <c r="AT239" s="2"/>
      <c r="AU239" s="2"/>
    </row>
    <row r="240" spans="1:47" ht="15.75">
      <c r="A240">
        <v>230</v>
      </c>
      <c r="B240">
        <v>220</v>
      </c>
      <c r="C240" s="3" t="s">
        <v>504</v>
      </c>
      <c r="D240" s="4" t="s">
        <v>223</v>
      </c>
      <c r="E240" s="12"/>
      <c r="F240" s="6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8"/>
      <c r="AO240" s="18"/>
      <c r="AP240" s="10"/>
      <c r="AQ240" s="10"/>
      <c r="AR240" s="6"/>
      <c r="AS240" s="63"/>
      <c r="AT240" s="2"/>
      <c r="AU240" s="2"/>
    </row>
    <row r="241" spans="1:47" ht="15.75">
      <c r="A241">
        <v>231</v>
      </c>
      <c r="B241">
        <v>221</v>
      </c>
      <c r="C241" s="29" t="s">
        <v>507</v>
      </c>
      <c r="D241" s="30" t="s">
        <v>228</v>
      </c>
      <c r="E241" s="12"/>
      <c r="F241" s="6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31"/>
      <c r="AR241" s="6"/>
      <c r="AS241" s="63"/>
      <c r="AT241" s="2"/>
      <c r="AU241" s="2"/>
    </row>
    <row r="242" spans="1:47" ht="15.75">
      <c r="A242">
        <v>232</v>
      </c>
      <c r="B242">
        <v>222</v>
      </c>
      <c r="C242" s="7" t="s">
        <v>508</v>
      </c>
      <c r="D242" s="8" t="s">
        <v>227</v>
      </c>
      <c r="E242" s="12"/>
      <c r="F242" s="6"/>
      <c r="G242" s="10"/>
      <c r="H242" s="10"/>
      <c r="I242" s="10"/>
      <c r="J242" s="10"/>
      <c r="K242" s="10"/>
      <c r="L242" s="10"/>
      <c r="M242" s="10"/>
      <c r="N242" s="11">
        <v>1</v>
      </c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6"/>
      <c r="AS242" s="64">
        <f>SUM(E242:AQ242)</f>
        <v>1</v>
      </c>
      <c r="AT242" s="2"/>
      <c r="AU242" s="2"/>
    </row>
    <row r="243" spans="3:47" ht="15.75">
      <c r="C243" s="67" t="s">
        <v>653</v>
      </c>
      <c r="D243" s="8" t="s">
        <v>654</v>
      </c>
      <c r="E243" s="12"/>
      <c r="F243" s="6"/>
      <c r="G243" s="10"/>
      <c r="H243" s="10"/>
      <c r="I243" s="10"/>
      <c r="J243" s="10"/>
      <c r="K243" s="10"/>
      <c r="L243" s="10"/>
      <c r="M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1">
        <v>1</v>
      </c>
      <c r="AK243" s="10"/>
      <c r="AL243" s="10"/>
      <c r="AM243" s="10"/>
      <c r="AN243" s="10"/>
      <c r="AO243" s="10"/>
      <c r="AP243" s="10"/>
      <c r="AQ243" s="10"/>
      <c r="AR243" s="6"/>
      <c r="AS243" s="64">
        <f>SUM(E243:AQ243)</f>
        <v>1</v>
      </c>
      <c r="AT243" s="2"/>
      <c r="AU243" s="2"/>
    </row>
    <row r="244" spans="1:47" ht="15.75">
      <c r="A244">
        <v>233</v>
      </c>
      <c r="B244">
        <v>223</v>
      </c>
      <c r="C244" s="7" t="s">
        <v>509</v>
      </c>
      <c r="D244" s="8" t="s">
        <v>226</v>
      </c>
      <c r="E244" s="12"/>
      <c r="F244" s="6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1">
        <v>1</v>
      </c>
      <c r="AR244" s="6"/>
      <c r="AS244" s="64">
        <f>SUM(E244:AQ244)</f>
        <v>1</v>
      </c>
      <c r="AT244" s="2"/>
      <c r="AU244" s="2"/>
    </row>
    <row r="245" spans="1:47" ht="15.75">
      <c r="A245">
        <v>234</v>
      </c>
      <c r="B245">
        <v>224</v>
      </c>
      <c r="C245" s="3" t="s">
        <v>225</v>
      </c>
      <c r="D245" s="4" t="s">
        <v>5</v>
      </c>
      <c r="E245" s="12"/>
      <c r="F245" s="6"/>
      <c r="G245" s="10"/>
      <c r="H245" s="10"/>
      <c r="I245" s="10"/>
      <c r="J245" s="43"/>
      <c r="K245" s="10"/>
      <c r="L245" s="10"/>
      <c r="M245" s="18"/>
      <c r="N245" s="18"/>
      <c r="O245" s="6"/>
      <c r="P245" s="18"/>
      <c r="Q245" s="10"/>
      <c r="R245" s="10"/>
      <c r="S245" s="10"/>
      <c r="T245" s="10"/>
      <c r="U245" s="10"/>
      <c r="V245" s="18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6"/>
      <c r="AS245" s="63"/>
      <c r="AT245" s="2"/>
      <c r="AU245" s="2"/>
    </row>
    <row r="246" spans="1:47" ht="15.75">
      <c r="A246">
        <v>235</v>
      </c>
      <c r="B246">
        <v>225</v>
      </c>
      <c r="C246" s="7" t="s">
        <v>510</v>
      </c>
      <c r="D246" s="8" t="s">
        <v>215</v>
      </c>
      <c r="E246" s="12"/>
      <c r="F246" s="6"/>
      <c r="G246" s="10"/>
      <c r="H246" s="10"/>
      <c r="I246" s="10"/>
      <c r="J246" s="10"/>
      <c r="K246" s="10"/>
      <c r="L246" s="10"/>
      <c r="M246" s="10"/>
      <c r="N246" s="10"/>
      <c r="O246" s="10"/>
      <c r="P246" s="11">
        <v>1</v>
      </c>
      <c r="Q246" s="10"/>
      <c r="R246" s="10"/>
      <c r="S246" s="10"/>
      <c r="T246" s="10"/>
      <c r="U246" s="11">
        <v>3</v>
      </c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J246" s="11">
        <v>1</v>
      </c>
      <c r="AK246" s="10"/>
      <c r="AL246" s="10"/>
      <c r="AM246" s="10"/>
      <c r="AN246" s="10"/>
      <c r="AO246" s="10"/>
      <c r="AP246" s="10"/>
      <c r="AQ246" s="10"/>
      <c r="AR246" s="6"/>
      <c r="AS246" s="64">
        <f aca="true" t="shared" si="8" ref="AS246:AS253">SUM(E246:AQ246)</f>
        <v>5</v>
      </c>
      <c r="AT246" s="2"/>
      <c r="AU246" s="2"/>
    </row>
    <row r="247" spans="1:47" ht="15.75">
      <c r="A247">
        <v>236</v>
      </c>
      <c r="B247">
        <v>226</v>
      </c>
      <c r="C247" s="7" t="s">
        <v>511</v>
      </c>
      <c r="D247" s="8" t="s">
        <v>216</v>
      </c>
      <c r="E247" s="12"/>
      <c r="F247" s="6"/>
      <c r="G247" s="10"/>
      <c r="H247" s="11">
        <v>1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1">
        <v>1</v>
      </c>
      <c r="T247" s="10"/>
      <c r="U247" s="11">
        <v>1</v>
      </c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1">
        <v>1</v>
      </c>
      <c r="AK247" s="10"/>
      <c r="AL247" s="10"/>
      <c r="AM247" s="10"/>
      <c r="AN247" s="10"/>
      <c r="AO247" s="10"/>
      <c r="AP247" s="11">
        <v>1</v>
      </c>
      <c r="AQ247" s="11">
        <v>1</v>
      </c>
      <c r="AR247" s="6"/>
      <c r="AS247" s="64">
        <f t="shared" si="8"/>
        <v>6</v>
      </c>
      <c r="AT247" s="2">
        <v>35</v>
      </c>
      <c r="AU247" s="2"/>
    </row>
    <row r="248" spans="1:47" ht="15.75">
      <c r="A248">
        <v>237</v>
      </c>
      <c r="B248">
        <v>227</v>
      </c>
      <c r="C248" s="7" t="s">
        <v>512</v>
      </c>
      <c r="D248" s="8" t="s">
        <v>217</v>
      </c>
      <c r="E248" s="12"/>
      <c r="F248" s="6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1">
        <v>1</v>
      </c>
      <c r="AJ248" s="10"/>
      <c r="AK248" s="10"/>
      <c r="AL248" s="10"/>
      <c r="AM248" s="10"/>
      <c r="AN248" s="10"/>
      <c r="AO248" s="10"/>
      <c r="AP248" s="10"/>
      <c r="AQ248" s="10"/>
      <c r="AR248" s="6"/>
      <c r="AS248" s="64">
        <f t="shared" si="8"/>
        <v>1</v>
      </c>
      <c r="AT248" s="2">
        <v>35</v>
      </c>
      <c r="AU248" s="2"/>
    </row>
    <row r="249" spans="1:47" ht="15.75">
      <c r="A249">
        <v>238</v>
      </c>
      <c r="B249">
        <v>228</v>
      </c>
      <c r="C249" s="7" t="s">
        <v>513</v>
      </c>
      <c r="D249" s="68" t="s">
        <v>218</v>
      </c>
      <c r="E249" s="12"/>
      <c r="F249" s="6"/>
      <c r="G249" s="10"/>
      <c r="H249" s="10"/>
      <c r="I249" s="10"/>
      <c r="J249" s="10"/>
      <c r="K249" s="10"/>
      <c r="L249" s="10"/>
      <c r="M249" s="11">
        <v>1</v>
      </c>
      <c r="N249" s="10"/>
      <c r="O249" s="10"/>
      <c r="P249" s="10"/>
      <c r="Q249" s="10"/>
      <c r="R249" s="10"/>
      <c r="S249" s="10"/>
      <c r="T249" s="10"/>
      <c r="U249" s="11">
        <v>2</v>
      </c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1">
        <v>1</v>
      </c>
      <c r="AQ249" s="11">
        <v>2</v>
      </c>
      <c r="AR249" s="6"/>
      <c r="AS249" s="64">
        <f t="shared" si="8"/>
        <v>6</v>
      </c>
      <c r="AT249" s="2">
        <v>36</v>
      </c>
      <c r="AU249" s="2"/>
    </row>
    <row r="250" spans="1:47" ht="15.75">
      <c r="A250">
        <v>239</v>
      </c>
      <c r="B250">
        <v>229</v>
      </c>
      <c r="C250" s="7" t="s">
        <v>514</v>
      </c>
      <c r="D250" s="8" t="s">
        <v>220</v>
      </c>
      <c r="E250" s="12"/>
      <c r="F250" s="6"/>
      <c r="G250" s="10"/>
      <c r="H250" s="10"/>
      <c r="I250" s="10"/>
      <c r="J250" s="10"/>
      <c r="K250" s="10"/>
      <c r="L250" s="11">
        <v>1</v>
      </c>
      <c r="M250" s="10"/>
      <c r="N250" s="10"/>
      <c r="O250" s="10"/>
      <c r="P250" s="11">
        <v>1</v>
      </c>
      <c r="Q250" s="10"/>
      <c r="R250" s="10"/>
      <c r="S250" s="10"/>
      <c r="T250" s="10"/>
      <c r="U250" s="11">
        <v>2</v>
      </c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1">
        <v>2</v>
      </c>
      <c r="AQ250" s="10"/>
      <c r="AR250" s="6"/>
      <c r="AS250" s="64">
        <f t="shared" si="8"/>
        <v>6</v>
      </c>
      <c r="AT250" s="2"/>
      <c r="AU250" s="2"/>
    </row>
    <row r="251" spans="1:47" ht="15.75">
      <c r="A251">
        <v>240</v>
      </c>
      <c r="B251">
        <v>230</v>
      </c>
      <c r="C251" s="7" t="s">
        <v>515</v>
      </c>
      <c r="D251" s="8" t="s">
        <v>219</v>
      </c>
      <c r="E251" s="12"/>
      <c r="F251" s="6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1">
        <v>1</v>
      </c>
      <c r="AR251" s="11">
        <v>1</v>
      </c>
      <c r="AS251" s="64">
        <f>SUM(E251:AR251)</f>
        <v>2</v>
      </c>
      <c r="AT251" s="2">
        <v>37</v>
      </c>
      <c r="AU251" s="2"/>
    </row>
    <row r="252" spans="1:47" ht="15.75">
      <c r="A252">
        <v>241</v>
      </c>
      <c r="B252">
        <v>231</v>
      </c>
      <c r="C252" s="7" t="s">
        <v>221</v>
      </c>
      <c r="D252" s="8" t="s">
        <v>222</v>
      </c>
      <c r="E252" s="12"/>
      <c r="F252" s="6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1">
        <v>1</v>
      </c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1">
        <v>1</v>
      </c>
      <c r="AR252" s="6"/>
      <c r="AS252" s="64">
        <f t="shared" si="8"/>
        <v>2</v>
      </c>
      <c r="AT252" s="2"/>
      <c r="AU252" s="2"/>
    </row>
    <row r="253" spans="1:47" ht="15.75">
      <c r="A253">
        <v>242</v>
      </c>
      <c r="B253">
        <v>248</v>
      </c>
      <c r="C253" s="3" t="s">
        <v>526</v>
      </c>
      <c r="D253" s="4" t="s">
        <v>254</v>
      </c>
      <c r="E253" s="25"/>
      <c r="F253" s="18"/>
      <c r="G253" s="18"/>
      <c r="H253" s="18"/>
      <c r="I253" s="18"/>
      <c r="J253" s="18"/>
      <c r="K253" s="18"/>
      <c r="L253" s="18"/>
      <c r="M253" s="18"/>
      <c r="N253" s="18"/>
      <c r="O253" s="10"/>
      <c r="P253" s="18"/>
      <c r="Q253" s="18"/>
      <c r="R253" s="18"/>
      <c r="S253" s="18"/>
      <c r="T253" s="10"/>
      <c r="U253" s="18"/>
      <c r="V253" s="17">
        <v>2</v>
      </c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6"/>
      <c r="AS253" s="65">
        <f t="shared" si="8"/>
        <v>2</v>
      </c>
      <c r="AT253" s="2"/>
      <c r="AU253" s="2"/>
    </row>
    <row r="254" spans="1:47" ht="15.75">
      <c r="A254">
        <v>243</v>
      </c>
      <c r="B254">
        <v>249</v>
      </c>
      <c r="C254" s="3" t="s">
        <v>527</v>
      </c>
      <c r="D254" s="113" t="s">
        <v>255</v>
      </c>
      <c r="E254" s="12"/>
      <c r="F254" s="6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8"/>
      <c r="AO254" s="18"/>
      <c r="AP254" s="18"/>
      <c r="AQ254" s="18"/>
      <c r="AR254" s="6"/>
      <c r="AS254" s="63"/>
      <c r="AT254" s="2"/>
      <c r="AU254" s="2"/>
    </row>
    <row r="255" spans="1:47" ht="15.75">
      <c r="A255">
        <v>244</v>
      </c>
      <c r="B255">
        <v>234</v>
      </c>
      <c r="C255" s="29" t="s">
        <v>317</v>
      </c>
      <c r="D255" s="147" t="s">
        <v>646</v>
      </c>
      <c r="E255" s="12"/>
      <c r="F255" s="6"/>
      <c r="G255" s="10"/>
      <c r="H255" s="10"/>
      <c r="I255" s="10"/>
      <c r="J255" s="31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6"/>
      <c r="AS255" s="63"/>
      <c r="AT255" s="2"/>
      <c r="AU255" s="2"/>
    </row>
    <row r="256" spans="1:47" ht="15.75">
      <c r="A256">
        <v>245</v>
      </c>
      <c r="B256">
        <v>233</v>
      </c>
      <c r="C256" s="3" t="s">
        <v>7</v>
      </c>
      <c r="D256" s="4" t="s">
        <v>9</v>
      </c>
      <c r="E256" s="25"/>
      <c r="F256" s="6"/>
      <c r="G256" s="18"/>
      <c r="H256" s="10"/>
      <c r="I256" s="10"/>
      <c r="J256" s="10"/>
      <c r="K256" s="10"/>
      <c r="L256" s="10"/>
      <c r="M256" s="10"/>
      <c r="N256" s="18"/>
      <c r="O256" s="10"/>
      <c r="P256" s="10"/>
      <c r="Q256" s="10"/>
      <c r="R256" s="18"/>
      <c r="S256" s="18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6"/>
      <c r="AS256" s="63"/>
      <c r="AT256" s="2"/>
      <c r="AU256" s="2"/>
    </row>
    <row r="257" spans="1:47" ht="15.75">
      <c r="A257">
        <v>246</v>
      </c>
      <c r="B257">
        <v>232</v>
      </c>
      <c r="C257" s="3" t="s">
        <v>516</v>
      </c>
      <c r="D257" s="4" t="s">
        <v>14</v>
      </c>
      <c r="E257" s="47"/>
      <c r="F257" s="44"/>
      <c r="G257" s="45"/>
      <c r="H257" s="46"/>
      <c r="I257" s="47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8"/>
      <c r="AO257" s="18"/>
      <c r="AP257" s="6"/>
      <c r="AQ257" s="18"/>
      <c r="AR257" s="6"/>
      <c r="AS257" s="63"/>
      <c r="AT257" s="2"/>
      <c r="AU257" s="2"/>
    </row>
    <row r="258" spans="1:47" ht="15.75">
      <c r="A258">
        <v>247</v>
      </c>
      <c r="B258">
        <v>204</v>
      </c>
      <c r="C258" s="141" t="s">
        <v>492</v>
      </c>
      <c r="D258" s="148" t="s">
        <v>48</v>
      </c>
      <c r="E258" s="143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44"/>
      <c r="AT258" s="2"/>
      <c r="AU258" s="2"/>
    </row>
    <row r="259" spans="1:47" ht="15.75">
      <c r="A259">
        <v>248</v>
      </c>
      <c r="B259">
        <v>202</v>
      </c>
      <c r="C259" s="7" t="s">
        <v>490</v>
      </c>
      <c r="D259" s="8" t="s">
        <v>50</v>
      </c>
      <c r="E259" s="12"/>
      <c r="F259" s="6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1">
        <v>3</v>
      </c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1">
        <v>1</v>
      </c>
      <c r="AP259" s="11">
        <v>1</v>
      </c>
      <c r="AQ259" s="11">
        <v>5</v>
      </c>
      <c r="AR259" s="6"/>
      <c r="AS259" s="64">
        <f>SUM(E259:AQ259)</f>
        <v>10</v>
      </c>
      <c r="AT259" s="2"/>
      <c r="AU259" s="2"/>
    </row>
    <row r="260" spans="1:47" ht="15.75">
      <c r="A260">
        <v>249</v>
      </c>
      <c r="B260">
        <v>201</v>
      </c>
      <c r="C260" s="7" t="s">
        <v>489</v>
      </c>
      <c r="D260" s="8" t="s">
        <v>51</v>
      </c>
      <c r="E260" s="12"/>
      <c r="F260" s="6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1">
        <v>1</v>
      </c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1">
        <v>2</v>
      </c>
      <c r="AR260" s="6"/>
      <c r="AS260" s="64">
        <f>SUM(E260:AQ260)</f>
        <v>3</v>
      </c>
      <c r="AT260" s="2"/>
      <c r="AU260" s="2"/>
    </row>
    <row r="261" spans="1:47" ht="15.75">
      <c r="A261">
        <v>250</v>
      </c>
      <c r="B261">
        <v>203</v>
      </c>
      <c r="C261" s="7" t="s">
        <v>491</v>
      </c>
      <c r="D261" s="8" t="s">
        <v>49</v>
      </c>
      <c r="E261" s="12"/>
      <c r="F261" s="6"/>
      <c r="G261" s="10"/>
      <c r="H261" s="10"/>
      <c r="I261" s="10"/>
      <c r="J261" s="10"/>
      <c r="K261" s="10"/>
      <c r="L261" s="10"/>
      <c r="M261" s="10"/>
      <c r="N261" s="10"/>
      <c r="O261" s="10"/>
      <c r="P261" s="11">
        <v>1</v>
      </c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6"/>
      <c r="AS261" s="64">
        <f>SUM(E261:AQ261)</f>
        <v>1</v>
      </c>
      <c r="AT261" s="2"/>
      <c r="AU261" s="2"/>
    </row>
    <row r="262" spans="3:47" ht="15.75">
      <c r="C262" s="67" t="s">
        <v>632</v>
      </c>
      <c r="D262" s="68" t="s">
        <v>633</v>
      </c>
      <c r="E262" s="12"/>
      <c r="F262" s="6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6"/>
      <c r="AO262" s="6"/>
      <c r="AP262" s="6"/>
      <c r="AQ262" s="11">
        <v>1</v>
      </c>
      <c r="AR262" s="6"/>
      <c r="AS262" s="64">
        <f>SUM(E262:AQ262)</f>
        <v>1</v>
      </c>
      <c r="AT262" s="2"/>
      <c r="AU262" s="2"/>
    </row>
    <row r="263" spans="1:47" ht="15.75">
      <c r="A263">
        <v>251</v>
      </c>
      <c r="B263">
        <v>205</v>
      </c>
      <c r="C263" s="3" t="s">
        <v>493</v>
      </c>
      <c r="D263" s="4" t="s">
        <v>15</v>
      </c>
      <c r="E263" s="12"/>
      <c r="F263" s="6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8"/>
      <c r="AR263" s="6"/>
      <c r="AS263" s="63"/>
      <c r="AT263" s="2"/>
      <c r="AU263" s="2"/>
    </row>
    <row r="264" spans="1:47" ht="15.75">
      <c r="A264">
        <v>252</v>
      </c>
      <c r="B264">
        <v>207</v>
      </c>
      <c r="C264" s="29" t="s">
        <v>494</v>
      </c>
      <c r="D264" s="30" t="s">
        <v>46</v>
      </c>
      <c r="E264" s="35"/>
      <c r="F264" s="6"/>
      <c r="G264" s="10"/>
      <c r="H264" s="10"/>
      <c r="I264" s="10"/>
      <c r="J264" s="10"/>
      <c r="K264" s="10"/>
      <c r="L264" s="10"/>
      <c r="M264" s="10"/>
      <c r="N264" s="10"/>
      <c r="O264" s="10"/>
      <c r="P264" s="31"/>
      <c r="Q264" s="31"/>
      <c r="R264" s="31"/>
      <c r="S264" s="10"/>
      <c r="T264" s="10"/>
      <c r="U264" s="31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6"/>
      <c r="AS264" s="78"/>
      <c r="AT264" s="2"/>
      <c r="AU264" s="2"/>
    </row>
    <row r="265" spans="1:47" ht="15.75">
      <c r="A265">
        <v>253</v>
      </c>
      <c r="B265">
        <v>208</v>
      </c>
      <c r="C265" s="3" t="s">
        <v>495</v>
      </c>
      <c r="D265" s="4" t="s">
        <v>47</v>
      </c>
      <c r="E265" s="12"/>
      <c r="F265" s="6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8"/>
      <c r="AO265" s="18"/>
      <c r="AP265" s="18"/>
      <c r="AQ265" s="18"/>
      <c r="AR265" s="6"/>
      <c r="AS265" s="63"/>
      <c r="AT265" s="2"/>
      <c r="AU265" s="2"/>
    </row>
    <row r="266" spans="1:47" ht="15.75">
      <c r="A266">
        <v>254</v>
      </c>
      <c r="B266">
        <v>235</v>
      </c>
      <c r="C266" s="3" t="s">
        <v>517</v>
      </c>
      <c r="D266" s="4" t="s">
        <v>44</v>
      </c>
      <c r="E266" s="25"/>
      <c r="F266" s="18"/>
      <c r="G266" s="18"/>
      <c r="H266" s="18"/>
      <c r="I266" s="18"/>
      <c r="J266" s="18"/>
      <c r="K266" s="18"/>
      <c r="L266" s="18"/>
      <c r="M266" s="18"/>
      <c r="N266" s="18"/>
      <c r="O266" s="10"/>
      <c r="P266" s="31"/>
      <c r="Q266" s="18"/>
      <c r="R266" s="18"/>
      <c r="S266" s="18"/>
      <c r="T266" s="10"/>
      <c r="U266" s="18"/>
      <c r="V266" s="145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7">
        <v>1</v>
      </c>
      <c r="AQ266" s="10"/>
      <c r="AR266" s="6"/>
      <c r="AS266" s="17">
        <v>1</v>
      </c>
      <c r="AT266" s="2"/>
      <c r="AU266" s="2"/>
    </row>
    <row r="267" spans="1:47" ht="15.75">
      <c r="A267">
        <v>255</v>
      </c>
      <c r="B267">
        <v>236</v>
      </c>
      <c r="C267" s="7" t="s">
        <v>518</v>
      </c>
      <c r="D267" s="68" t="s">
        <v>647</v>
      </c>
      <c r="E267" s="12"/>
      <c r="F267" s="6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1">
        <v>3</v>
      </c>
      <c r="U267" s="11">
        <v>1</v>
      </c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6"/>
      <c r="AS267" s="64">
        <f>SUM(E267:AQ267)</f>
        <v>4</v>
      </c>
      <c r="AT267" s="2"/>
      <c r="AU267" s="2"/>
    </row>
    <row r="268" spans="1:47" ht="15.75">
      <c r="A268">
        <v>256</v>
      </c>
      <c r="B268">
        <v>237</v>
      </c>
      <c r="C268" s="7" t="s">
        <v>519</v>
      </c>
      <c r="D268" s="8" t="s">
        <v>45</v>
      </c>
      <c r="E268" s="12"/>
      <c r="F268" s="6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1">
        <v>1</v>
      </c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1">
        <v>4</v>
      </c>
      <c r="AR268" s="6"/>
      <c r="AS268" s="64">
        <f>SUM(E268:AQ268)</f>
        <v>5</v>
      </c>
      <c r="AT268" s="2"/>
      <c r="AU268" s="2"/>
    </row>
    <row r="269" spans="1:47" ht="15.75">
      <c r="A269">
        <v>257</v>
      </c>
      <c r="B269">
        <v>250</v>
      </c>
      <c r="C269" s="3" t="s">
        <v>528</v>
      </c>
      <c r="D269" s="4" t="s">
        <v>43</v>
      </c>
      <c r="E269" s="9">
        <v>8</v>
      </c>
      <c r="F269" s="6"/>
      <c r="G269" s="10"/>
      <c r="H269" s="10"/>
      <c r="I269" s="10"/>
      <c r="J269" s="10"/>
      <c r="K269" s="10"/>
      <c r="L269" s="10"/>
      <c r="M269" s="10"/>
      <c r="N269" s="10"/>
      <c r="O269" s="10"/>
      <c r="P269" s="11">
        <v>2</v>
      </c>
      <c r="Q269" s="10"/>
      <c r="R269" s="11">
        <v>1</v>
      </c>
      <c r="S269" s="10"/>
      <c r="T269" s="10"/>
      <c r="U269" s="10"/>
      <c r="V269" s="10"/>
      <c r="W269" s="10"/>
      <c r="X269" s="10"/>
      <c r="Y269" s="10"/>
      <c r="Z269" s="18"/>
      <c r="AA269" s="18"/>
      <c r="AB269" s="18"/>
      <c r="AC269" s="18"/>
      <c r="AD269" s="18"/>
      <c r="AE269" s="10"/>
      <c r="AF269" s="10"/>
      <c r="AG269" s="10"/>
      <c r="AH269" s="10"/>
      <c r="AI269" s="18"/>
      <c r="AJ269" s="18"/>
      <c r="AK269" s="10"/>
      <c r="AL269" s="10"/>
      <c r="AM269" s="10"/>
      <c r="AN269" s="10"/>
      <c r="AO269" s="10"/>
      <c r="AP269" s="10"/>
      <c r="AQ269" s="10"/>
      <c r="AR269" s="6"/>
      <c r="AS269" s="64">
        <f>SUM(E269:AQ269)</f>
        <v>11</v>
      </c>
      <c r="AT269" s="2">
        <v>39</v>
      </c>
      <c r="AU269" s="2"/>
    </row>
    <row r="270" spans="1:47" ht="15.75">
      <c r="A270">
        <v>258</v>
      </c>
      <c r="B270">
        <v>253</v>
      </c>
      <c r="C270" s="3" t="s">
        <v>531</v>
      </c>
      <c r="D270" s="4" t="s">
        <v>8</v>
      </c>
      <c r="E270" s="12"/>
      <c r="F270" s="6"/>
      <c r="G270" s="10"/>
      <c r="H270" s="10"/>
      <c r="I270" s="10"/>
      <c r="J270" s="10"/>
      <c r="K270" s="10"/>
      <c r="L270" s="10"/>
      <c r="M270" s="18"/>
      <c r="N270" s="18"/>
      <c r="O270" s="10"/>
      <c r="P270" s="18"/>
      <c r="Q270" s="10"/>
      <c r="R270" s="10"/>
      <c r="S270" s="18"/>
      <c r="T270" s="10"/>
      <c r="U270" s="17">
        <v>1</v>
      </c>
      <c r="V270" s="18"/>
      <c r="W270" s="10"/>
      <c r="X270" s="10"/>
      <c r="Y270" s="10"/>
      <c r="Z270" s="10"/>
      <c r="AA270" s="18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6"/>
      <c r="AS270" s="65">
        <f>SUM(E270:AQ270)</f>
        <v>1</v>
      </c>
      <c r="AT270" s="2"/>
      <c r="AU270" s="2"/>
    </row>
    <row r="271" spans="1:47" ht="15.75">
      <c r="A271">
        <v>259</v>
      </c>
      <c r="B271">
        <v>252</v>
      </c>
      <c r="C271" s="3" t="s">
        <v>530</v>
      </c>
      <c r="D271" s="4" t="s">
        <v>16</v>
      </c>
      <c r="E271" s="12"/>
      <c r="F271" s="6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8"/>
      <c r="AR271" s="6"/>
      <c r="AS271" s="63"/>
      <c r="AT271" s="2"/>
      <c r="AU271" s="2"/>
    </row>
    <row r="272" spans="1:47" ht="15.75">
      <c r="A272">
        <v>260</v>
      </c>
      <c r="B272">
        <v>251</v>
      </c>
      <c r="C272" s="3" t="s">
        <v>529</v>
      </c>
      <c r="D272" s="4" t="s">
        <v>36</v>
      </c>
      <c r="E272" s="25"/>
      <c r="F272" s="18"/>
      <c r="G272" s="18"/>
      <c r="H272" s="18"/>
      <c r="I272" s="18"/>
      <c r="J272" s="18"/>
      <c r="K272" s="18"/>
      <c r="L272" s="18"/>
      <c r="M272" s="18"/>
      <c r="N272" s="18"/>
      <c r="O272" s="10"/>
      <c r="P272" s="18"/>
      <c r="Q272" s="18"/>
      <c r="R272" s="18"/>
      <c r="S272" s="18"/>
      <c r="T272" s="6"/>
      <c r="U272" s="18"/>
      <c r="V272" s="18"/>
      <c r="W272" s="18"/>
      <c r="X272" s="10"/>
      <c r="Y272" s="10"/>
      <c r="Z272" s="18"/>
      <c r="AA272" s="18"/>
      <c r="AB272" s="18"/>
      <c r="AC272" s="18"/>
      <c r="AD272" s="10"/>
      <c r="AE272" s="10"/>
      <c r="AF272" s="10"/>
      <c r="AG272" s="18"/>
      <c r="AH272" s="10"/>
      <c r="AI272" s="10"/>
      <c r="AJ272" s="10"/>
      <c r="AK272" s="18"/>
      <c r="AL272" s="18"/>
      <c r="AM272" s="18"/>
      <c r="AN272" s="10"/>
      <c r="AO272" s="10"/>
      <c r="AP272" s="18"/>
      <c r="AQ272" s="18"/>
      <c r="AR272" s="6"/>
      <c r="AS272" s="63"/>
      <c r="AT272" s="2"/>
      <c r="AU272" s="2"/>
    </row>
    <row r="273" spans="1:47" ht="15.75">
      <c r="A273">
        <v>261</v>
      </c>
      <c r="B273">
        <v>254</v>
      </c>
      <c r="C273" s="3" t="s">
        <v>532</v>
      </c>
      <c r="D273" s="4" t="s">
        <v>42</v>
      </c>
      <c r="E273" s="25"/>
      <c r="F273" s="6"/>
      <c r="G273" s="10"/>
      <c r="H273" s="10"/>
      <c r="I273" s="1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8"/>
      <c r="AJ273" s="10"/>
      <c r="AK273" s="10"/>
      <c r="AL273" s="10"/>
      <c r="AM273" s="10"/>
      <c r="AN273" s="10"/>
      <c r="AO273" s="10"/>
      <c r="AP273" s="10"/>
      <c r="AQ273" s="10"/>
      <c r="AR273" s="6"/>
      <c r="AS273" s="63"/>
      <c r="AT273" s="2"/>
      <c r="AU273" s="2"/>
    </row>
    <row r="274" spans="1:47" ht="15.75">
      <c r="A274">
        <v>262</v>
      </c>
      <c r="B274">
        <v>263</v>
      </c>
      <c r="C274" s="7" t="s">
        <v>537</v>
      </c>
      <c r="D274" s="8" t="s">
        <v>39</v>
      </c>
      <c r="E274" s="12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1">
        <v>1</v>
      </c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6"/>
      <c r="AS274" s="64">
        <f>SUM(E274:AQ274)</f>
        <v>1</v>
      </c>
      <c r="AT274" s="2"/>
      <c r="AU274" s="2"/>
    </row>
    <row r="275" spans="1:47" ht="15.75">
      <c r="A275">
        <v>263</v>
      </c>
      <c r="B275">
        <v>262</v>
      </c>
      <c r="C275" s="29" t="s">
        <v>40</v>
      </c>
      <c r="D275" s="30" t="s">
        <v>41</v>
      </c>
      <c r="E275" s="12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31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31"/>
      <c r="AQ275" s="10"/>
      <c r="AR275" s="6"/>
      <c r="AS275" s="63"/>
      <c r="AT275" s="2"/>
      <c r="AU275" s="2"/>
    </row>
    <row r="276" spans="1:47" ht="15.75">
      <c r="A276">
        <v>264</v>
      </c>
      <c r="B276">
        <v>264</v>
      </c>
      <c r="C276" s="7" t="s">
        <v>538</v>
      </c>
      <c r="D276" s="8" t="s">
        <v>38</v>
      </c>
      <c r="E276" s="12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1">
        <v>1</v>
      </c>
      <c r="Q276" s="10"/>
      <c r="R276" s="10"/>
      <c r="S276" s="10"/>
      <c r="T276" s="10"/>
      <c r="U276" s="11">
        <v>3</v>
      </c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1">
        <v>1</v>
      </c>
      <c r="AJ276" s="10"/>
      <c r="AK276" s="10"/>
      <c r="AL276" s="10"/>
      <c r="AM276" s="10"/>
      <c r="AN276" s="10"/>
      <c r="AO276" s="10"/>
      <c r="AP276" s="10"/>
      <c r="AQ276" s="11">
        <v>1</v>
      </c>
      <c r="AR276" s="6"/>
      <c r="AS276" s="64">
        <f>SUM(E276:AQ276)</f>
        <v>6</v>
      </c>
      <c r="AT276" s="2"/>
      <c r="AU276" s="2"/>
    </row>
    <row r="277" spans="3:47" ht="15.75">
      <c r="C277" s="157" t="s">
        <v>665</v>
      </c>
      <c r="D277" s="156" t="s">
        <v>668</v>
      </c>
      <c r="E277" s="12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6"/>
      <c r="Q277" s="10"/>
      <c r="R277" s="10"/>
      <c r="S277" s="10"/>
      <c r="T277" s="10"/>
      <c r="U277" s="11">
        <v>1</v>
      </c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4">
        <f>SUM(E277:AQ277)</f>
        <v>1</v>
      </c>
      <c r="AT277" s="2"/>
      <c r="AU277" s="2"/>
    </row>
    <row r="278" spans="3:47" ht="15.75">
      <c r="C278" s="163" t="s">
        <v>604</v>
      </c>
      <c r="D278" s="164"/>
      <c r="E278" s="48">
        <f>SUM(E3:E277)</f>
        <v>305</v>
      </c>
      <c r="F278" s="48">
        <f aca="true" t="shared" si="9" ref="F278:AS278">SUM(F3:F277)</f>
        <v>2</v>
      </c>
      <c r="G278" s="48">
        <f t="shared" si="9"/>
        <v>1</v>
      </c>
      <c r="H278" s="48">
        <f t="shared" si="9"/>
        <v>64</v>
      </c>
      <c r="I278" s="48">
        <f t="shared" si="9"/>
        <v>17</v>
      </c>
      <c r="J278" s="48">
        <f t="shared" si="9"/>
        <v>2</v>
      </c>
      <c r="K278" s="48">
        <f t="shared" si="9"/>
        <v>4</v>
      </c>
      <c r="L278" s="48">
        <f t="shared" si="9"/>
        <v>5</v>
      </c>
      <c r="M278" s="48">
        <f t="shared" si="9"/>
        <v>32</v>
      </c>
      <c r="N278" s="48">
        <f t="shared" si="9"/>
        <v>30</v>
      </c>
      <c r="O278" s="48">
        <f t="shared" si="9"/>
        <v>2</v>
      </c>
      <c r="P278" s="48">
        <f t="shared" si="9"/>
        <v>142</v>
      </c>
      <c r="Q278" s="48">
        <f t="shared" si="9"/>
        <v>32</v>
      </c>
      <c r="R278" s="48">
        <f t="shared" si="9"/>
        <v>38</v>
      </c>
      <c r="S278" s="48">
        <f t="shared" si="9"/>
        <v>91</v>
      </c>
      <c r="T278" s="48">
        <f t="shared" si="9"/>
        <v>3</v>
      </c>
      <c r="U278" s="48">
        <f t="shared" si="9"/>
        <v>252</v>
      </c>
      <c r="V278" s="48">
        <f t="shared" si="9"/>
        <v>53</v>
      </c>
      <c r="W278" s="48">
        <f t="shared" si="9"/>
        <v>14</v>
      </c>
      <c r="X278" s="48">
        <f t="shared" si="9"/>
        <v>1</v>
      </c>
      <c r="Y278" s="48">
        <f t="shared" si="9"/>
        <v>1</v>
      </c>
      <c r="Z278" s="48">
        <f t="shared" si="9"/>
        <v>1</v>
      </c>
      <c r="AA278" s="48">
        <f t="shared" si="9"/>
        <v>17</v>
      </c>
      <c r="AB278" s="48">
        <f t="shared" si="9"/>
        <v>5</v>
      </c>
      <c r="AC278" s="48">
        <f t="shared" si="9"/>
        <v>54</v>
      </c>
      <c r="AD278" s="48">
        <f t="shared" si="9"/>
        <v>8</v>
      </c>
      <c r="AE278" s="48">
        <f t="shared" si="9"/>
        <v>1</v>
      </c>
      <c r="AF278" s="48">
        <f t="shared" si="9"/>
        <v>0</v>
      </c>
      <c r="AG278" s="48">
        <f t="shared" si="9"/>
        <v>2</v>
      </c>
      <c r="AH278" s="48">
        <f t="shared" si="9"/>
        <v>12</v>
      </c>
      <c r="AI278" s="48">
        <f t="shared" si="9"/>
        <v>165</v>
      </c>
      <c r="AJ278" s="48">
        <f t="shared" si="9"/>
        <v>20</v>
      </c>
      <c r="AK278" s="48">
        <f t="shared" si="9"/>
        <v>2</v>
      </c>
      <c r="AL278" s="48">
        <f t="shared" si="9"/>
        <v>0</v>
      </c>
      <c r="AM278" s="48">
        <f t="shared" si="9"/>
        <v>25</v>
      </c>
      <c r="AN278" s="48">
        <f t="shared" si="9"/>
        <v>2</v>
      </c>
      <c r="AO278" s="48">
        <f t="shared" si="9"/>
        <v>9</v>
      </c>
      <c r="AP278" s="48">
        <f t="shared" si="9"/>
        <v>60</v>
      </c>
      <c r="AQ278" s="48">
        <f t="shared" si="9"/>
        <v>252</v>
      </c>
      <c r="AR278" s="48">
        <f t="shared" si="9"/>
        <v>88</v>
      </c>
      <c r="AS278" s="48">
        <f t="shared" si="9"/>
        <v>1808</v>
      </c>
      <c r="AT278" s="2">
        <v>40</v>
      </c>
      <c r="AU278" s="2"/>
    </row>
    <row r="279" spans="3:47" ht="15.75">
      <c r="C279" s="84"/>
      <c r="D279" s="85" t="s">
        <v>585</v>
      </c>
      <c r="E279" s="48">
        <f aca="true" t="shared" si="10" ref="E279:AS279">SUM(E278-E32-E77-E207-E219)</f>
        <v>305</v>
      </c>
      <c r="F279" s="48">
        <f t="shared" si="10"/>
        <v>2</v>
      </c>
      <c r="G279" s="48">
        <f t="shared" si="10"/>
        <v>1</v>
      </c>
      <c r="H279" s="48">
        <f t="shared" si="10"/>
        <v>64</v>
      </c>
      <c r="I279" s="48">
        <f t="shared" si="10"/>
        <v>17</v>
      </c>
      <c r="J279" s="48">
        <f t="shared" si="10"/>
        <v>2</v>
      </c>
      <c r="K279" s="48">
        <f t="shared" si="10"/>
        <v>4</v>
      </c>
      <c r="L279" s="48">
        <f t="shared" si="10"/>
        <v>5</v>
      </c>
      <c r="M279" s="48">
        <f t="shared" si="10"/>
        <v>32</v>
      </c>
      <c r="N279" s="48">
        <f t="shared" si="10"/>
        <v>30</v>
      </c>
      <c r="O279" s="48">
        <f t="shared" si="10"/>
        <v>2</v>
      </c>
      <c r="P279" s="48">
        <f t="shared" si="10"/>
        <v>142</v>
      </c>
      <c r="Q279" s="48">
        <f t="shared" si="10"/>
        <v>32</v>
      </c>
      <c r="R279" s="48">
        <f t="shared" si="10"/>
        <v>38</v>
      </c>
      <c r="S279" s="48">
        <f t="shared" si="10"/>
        <v>91</v>
      </c>
      <c r="T279" s="48">
        <f t="shared" si="10"/>
        <v>3</v>
      </c>
      <c r="U279" s="48">
        <f t="shared" si="10"/>
        <v>252</v>
      </c>
      <c r="V279" s="48">
        <f t="shared" si="10"/>
        <v>53</v>
      </c>
      <c r="W279" s="48">
        <f t="shared" si="10"/>
        <v>14</v>
      </c>
      <c r="X279" s="48">
        <f t="shared" si="10"/>
        <v>1</v>
      </c>
      <c r="Y279" s="48">
        <f t="shared" si="10"/>
        <v>1</v>
      </c>
      <c r="Z279" s="48">
        <f t="shared" si="10"/>
        <v>1</v>
      </c>
      <c r="AA279" s="48">
        <f t="shared" si="10"/>
        <v>17</v>
      </c>
      <c r="AB279" s="48">
        <f t="shared" si="10"/>
        <v>5</v>
      </c>
      <c r="AC279" s="48">
        <f t="shared" si="10"/>
        <v>54</v>
      </c>
      <c r="AD279" s="48">
        <f t="shared" si="10"/>
        <v>8</v>
      </c>
      <c r="AE279" s="48">
        <f t="shared" si="10"/>
        <v>1</v>
      </c>
      <c r="AF279" s="48">
        <f t="shared" si="10"/>
        <v>0</v>
      </c>
      <c r="AG279" s="48">
        <f t="shared" si="10"/>
        <v>2</v>
      </c>
      <c r="AH279" s="48">
        <f t="shared" si="10"/>
        <v>12</v>
      </c>
      <c r="AI279" s="48">
        <f t="shared" si="10"/>
        <v>165</v>
      </c>
      <c r="AJ279" s="48">
        <f t="shared" si="10"/>
        <v>20</v>
      </c>
      <c r="AK279" s="48">
        <f t="shared" si="10"/>
        <v>2</v>
      </c>
      <c r="AL279" s="48">
        <f t="shared" si="10"/>
        <v>0</v>
      </c>
      <c r="AM279" s="48">
        <f t="shared" si="10"/>
        <v>23</v>
      </c>
      <c r="AN279" s="48">
        <f t="shared" si="10"/>
        <v>2</v>
      </c>
      <c r="AO279" s="48">
        <f t="shared" si="10"/>
        <v>9</v>
      </c>
      <c r="AP279" s="48">
        <f t="shared" si="10"/>
        <v>60</v>
      </c>
      <c r="AQ279" s="48">
        <f t="shared" si="10"/>
        <v>250</v>
      </c>
      <c r="AR279" s="48">
        <f t="shared" si="10"/>
        <v>88</v>
      </c>
      <c r="AS279" s="48">
        <f t="shared" si="10"/>
        <v>1804</v>
      </c>
      <c r="AT279" s="2">
        <v>41</v>
      </c>
      <c r="AU279" s="2"/>
    </row>
    <row r="280" spans="3:47" ht="15.75">
      <c r="C280" s="60"/>
      <c r="D280" s="61" t="s">
        <v>539</v>
      </c>
      <c r="E280" s="48">
        <f>Numbers!B279</f>
        <v>150</v>
      </c>
      <c r="F280" s="49">
        <f>Numbers!C279</f>
        <v>55</v>
      </c>
      <c r="G280" s="49">
        <f>Numbers!D279</f>
        <v>55</v>
      </c>
      <c r="H280" s="49">
        <f>Numbers!E279</f>
        <v>98</v>
      </c>
      <c r="I280" s="49">
        <f>Numbers!F279</f>
        <v>75</v>
      </c>
      <c r="J280" s="49">
        <f>Numbers!G279</f>
        <v>57</v>
      </c>
      <c r="K280" s="49">
        <f>Numbers!H279</f>
        <v>56</v>
      </c>
      <c r="L280" s="49">
        <v>57</v>
      </c>
      <c r="M280" s="49">
        <f>Numbers!J279</f>
        <v>79</v>
      </c>
      <c r="N280" s="62">
        <f>Numbers!K279</f>
        <v>78</v>
      </c>
      <c r="O280" s="62">
        <f>Numbers!L279</f>
        <v>47</v>
      </c>
      <c r="P280" s="49">
        <f>Numbers!M279</f>
        <v>112</v>
      </c>
      <c r="Q280" s="49">
        <f>Numbers!N279</f>
        <v>84</v>
      </c>
      <c r="R280" s="49">
        <f>Numbers!O279</f>
        <v>77</v>
      </c>
      <c r="S280" s="49">
        <f>Numbers!P279</f>
        <v>105</v>
      </c>
      <c r="T280" s="49">
        <f>Numbers!Q279</f>
        <v>46</v>
      </c>
      <c r="U280" s="49">
        <f>Numbers!R279</f>
        <v>143</v>
      </c>
      <c r="V280" s="49">
        <f>Numbers!S279</f>
        <v>93</v>
      </c>
      <c r="W280" s="49">
        <f>Numbers!T279</f>
        <v>54</v>
      </c>
      <c r="X280" s="49">
        <f>Numbers!U279</f>
        <v>45</v>
      </c>
      <c r="Y280" s="49">
        <f>Numbers!V279</f>
        <v>43</v>
      </c>
      <c r="Z280" s="49">
        <f>Numbers!W279</f>
        <v>46</v>
      </c>
      <c r="AA280" s="49">
        <f>Numbers!X279</f>
        <v>67</v>
      </c>
      <c r="AB280" s="49">
        <f>Numbers!Y279</f>
        <v>49</v>
      </c>
      <c r="AC280" s="49">
        <f>Numbers!Z279</f>
        <v>80</v>
      </c>
      <c r="AD280" s="49">
        <f>Numbers!AA279</f>
        <v>54</v>
      </c>
      <c r="AE280" s="49">
        <f>Numbers!AB279</f>
        <v>42</v>
      </c>
      <c r="AF280" s="49">
        <f>Numbers!AC279</f>
        <v>41</v>
      </c>
      <c r="AG280" s="49">
        <f>Numbers!AD279</f>
        <v>44</v>
      </c>
      <c r="AH280" s="49">
        <f>Numbers!AE279</f>
        <v>53</v>
      </c>
      <c r="AI280" s="49">
        <f>Numbers!AF279</f>
        <v>105</v>
      </c>
      <c r="AJ280" s="49">
        <f>Numbers!AG279</f>
        <v>56</v>
      </c>
      <c r="AK280" s="49">
        <f>Numbers!AH279</f>
        <v>42</v>
      </c>
      <c r="AL280" s="49">
        <f>Numbers!AI279</f>
        <v>40</v>
      </c>
      <c r="AM280" s="49">
        <f>Numbers!AJ279</f>
        <v>56</v>
      </c>
      <c r="AN280" s="49">
        <f>Numbers!AK279</f>
        <v>49</v>
      </c>
      <c r="AO280" s="49">
        <f>Numbers!AL279</f>
        <v>59</v>
      </c>
      <c r="AP280" s="49">
        <f>Numbers!AM279</f>
        <v>76</v>
      </c>
      <c r="AQ280" s="49">
        <f>Numbers!AN279</f>
        <v>127</v>
      </c>
      <c r="AR280" s="49">
        <f>Numbers!$AO$279</f>
        <v>12</v>
      </c>
      <c r="AS280" s="66">
        <v>265</v>
      </c>
      <c r="AT280" s="2"/>
      <c r="AU280" s="2"/>
    </row>
    <row r="281" spans="3:47" ht="15.75">
      <c r="C281" s="50" t="s">
        <v>320</v>
      </c>
      <c r="D281" s="5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3:47" ht="15.75">
      <c r="C282" s="52" t="s">
        <v>321</v>
      </c>
      <c r="D282" s="5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3:47" ht="15.75">
      <c r="C283" s="54" t="s">
        <v>324</v>
      </c>
      <c r="D283" s="128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3:47" ht="15.75">
      <c r="C284" s="55" t="s">
        <v>322</v>
      </c>
      <c r="D284" s="128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3:47" ht="15.75">
      <c r="C285" s="56" t="s">
        <v>323</v>
      </c>
      <c r="D285" s="5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3:47" ht="15.75">
      <c r="C286" s="57" t="s">
        <v>546</v>
      </c>
      <c r="D286" s="5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3:47" ht="15.75">
      <c r="C287" s="165" t="s">
        <v>325</v>
      </c>
      <c r="D287" s="166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3:47" ht="15.75">
      <c r="C288" s="58" t="s">
        <v>251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3:47" ht="15.75">
      <c r="C289" s="160" t="s">
        <v>328</v>
      </c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3:47" ht="15.75">
      <c r="C290" s="159" t="s">
        <v>584</v>
      </c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3:47" ht="15.75">
      <c r="C291" s="160" t="s">
        <v>329</v>
      </c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3:47" ht="15.75">
      <c r="C292" s="159" t="s">
        <v>658</v>
      </c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3:47" ht="15.75">
      <c r="C293" s="160" t="s">
        <v>330</v>
      </c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3:47" ht="15.75">
      <c r="C294" s="72" t="s">
        <v>583</v>
      </c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3:47" ht="15.75">
      <c r="C295" s="159" t="s">
        <v>564</v>
      </c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3:47" ht="15.75">
      <c r="C296" s="161" t="s">
        <v>565</v>
      </c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59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3:47" ht="15.75">
      <c r="C297" s="161" t="s">
        <v>566</v>
      </c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3:47" ht="15.75">
      <c r="C298" s="161" t="s">
        <v>567</v>
      </c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3:47" ht="15.75">
      <c r="C299" s="161" t="s">
        <v>568</v>
      </c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3:47" ht="15.75">
      <c r="C300" s="161" t="s">
        <v>664</v>
      </c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3:47" ht="15.75">
      <c r="C301" s="161" t="s">
        <v>586</v>
      </c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0"/>
      <c r="AF301" s="160"/>
      <c r="AG301" s="160"/>
      <c r="AH301" s="160"/>
      <c r="AI301" s="160"/>
      <c r="AJ301" s="160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3:47" ht="15.75">
      <c r="C302" s="159" t="s">
        <v>569</v>
      </c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3:47" ht="15.75">
      <c r="C303" s="161" t="s">
        <v>570</v>
      </c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3:47" ht="15.75">
      <c r="C304" s="159" t="s">
        <v>571</v>
      </c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3:47" ht="15.75">
      <c r="C305" s="159" t="s">
        <v>605</v>
      </c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3:47" ht="15.75">
      <c r="C306" s="159" t="s">
        <v>615</v>
      </c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3:47" ht="15.75">
      <c r="C307" s="161" t="s">
        <v>572</v>
      </c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3:47" ht="15.75">
      <c r="C308" s="161" t="s">
        <v>600</v>
      </c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3:47" ht="15.75">
      <c r="C309" s="159" t="s">
        <v>573</v>
      </c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3:47" ht="15.75">
      <c r="C310" s="161" t="s">
        <v>574</v>
      </c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3:47" ht="15.75">
      <c r="C311" s="159" t="s">
        <v>575</v>
      </c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3:47" ht="15.75">
      <c r="C312" s="159" t="s">
        <v>576</v>
      </c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3:47" ht="15.75">
      <c r="C313" s="159" t="s">
        <v>577</v>
      </c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3:47" ht="15.75">
      <c r="C314" s="159" t="s">
        <v>578</v>
      </c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3:47" ht="15.75">
      <c r="C315" s="159" t="s">
        <v>603</v>
      </c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3:47" ht="15.75">
      <c r="C316" s="159" t="s">
        <v>670</v>
      </c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3:47" ht="15.75">
      <c r="C317" s="72" t="s">
        <v>579</v>
      </c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3:47" ht="15.75">
      <c r="C318" s="159" t="s">
        <v>580</v>
      </c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3:47" ht="15.75">
      <c r="C319" s="159" t="s">
        <v>601</v>
      </c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3:47" ht="15.75">
      <c r="C320" s="72" t="s">
        <v>609</v>
      </c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3:47" ht="15.75">
      <c r="C321" s="159" t="s">
        <v>610</v>
      </c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2"/>
      <c r="AU321" s="2"/>
    </row>
    <row r="322" spans="3:47" ht="15.75">
      <c r="C322" s="159" t="s">
        <v>581</v>
      </c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3:47" ht="15.75">
      <c r="C323" s="159" t="s">
        <v>582</v>
      </c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3:47" ht="15.75">
      <c r="C324" s="159" t="s">
        <v>614</v>
      </c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3:47" ht="15.75">
      <c r="C325" s="159" t="s">
        <v>627</v>
      </c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3:47" ht="15.75">
      <c r="C326" s="72" t="s">
        <v>613</v>
      </c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3:47" ht="15.75">
      <c r="C327" s="159" t="s">
        <v>612</v>
      </c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3:47" ht="15.75">
      <c r="C328" s="168" t="s">
        <v>669</v>
      </c>
      <c r="D328" s="168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3:47" ht="15.75">
      <c r="C329" s="159" t="s">
        <v>611</v>
      </c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3:47" ht="15.75">
      <c r="C330" s="159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3:47" ht="15.7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</sheetData>
  <sheetProtection/>
  <mergeCells count="41">
    <mergeCell ref="C1:AS1"/>
    <mergeCell ref="C304:AD304"/>
    <mergeCell ref="C329:AD329"/>
    <mergeCell ref="C322:AD322"/>
    <mergeCell ref="C321:AS321"/>
    <mergeCell ref="C310:AD310"/>
    <mergeCell ref="C311:AE311"/>
    <mergeCell ref="C313:AD313"/>
    <mergeCell ref="C327:AD327"/>
    <mergeCell ref="C314:AD314"/>
    <mergeCell ref="C312:AD312"/>
    <mergeCell ref="C318:AD318"/>
    <mergeCell ref="C330:AD330"/>
    <mergeCell ref="C319:AD319"/>
    <mergeCell ref="C323:AD323"/>
    <mergeCell ref="C325:AD325"/>
    <mergeCell ref="C316:AD316"/>
    <mergeCell ref="C328:D328"/>
    <mergeCell ref="C306:AD306"/>
    <mergeCell ref="C315:AD315"/>
    <mergeCell ref="C324:AD324"/>
    <mergeCell ref="C292:AD292"/>
    <mergeCell ref="C298:AD298"/>
    <mergeCell ref="C305:AD305"/>
    <mergeCell ref="C307:AD307"/>
    <mergeCell ref="C308:AD308"/>
    <mergeCell ref="C309:AD309"/>
    <mergeCell ref="C303:AD303"/>
    <mergeCell ref="C278:D278"/>
    <mergeCell ref="C289:AD289"/>
    <mergeCell ref="C290:AD290"/>
    <mergeCell ref="C293:AD293"/>
    <mergeCell ref="C291:AD291"/>
    <mergeCell ref="C287:D287"/>
    <mergeCell ref="C295:AE295"/>
    <mergeCell ref="C296:AD296"/>
    <mergeCell ref="C300:AD300"/>
    <mergeCell ref="C301:AJ301"/>
    <mergeCell ref="C302:AD302"/>
    <mergeCell ref="C299:AD299"/>
    <mergeCell ref="C297:AD29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3"/>
  <sheetViews>
    <sheetView zoomScale="70" zoomScaleNormal="70" zoomScalePageLayoutView="0" workbookViewId="0" topLeftCell="A1">
      <pane xSplit="1" ySplit="2" topLeftCell="B13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E150" sqref="AE150"/>
    </sheetView>
  </sheetViews>
  <sheetFormatPr defaultColWidth="9.140625" defaultRowHeight="15"/>
  <cols>
    <col min="1" max="1" width="29.421875" style="0" customWidth="1"/>
    <col min="2" max="2" width="5.28125" style="0" customWidth="1"/>
    <col min="3" max="12" width="4.7109375" style="0" customWidth="1"/>
    <col min="13" max="13" width="5.28125" style="0" customWidth="1"/>
    <col min="14" max="14" width="4.7109375" style="0" customWidth="1"/>
    <col min="15" max="15" width="6.00390625" style="0" customWidth="1"/>
    <col min="16" max="16" width="5.28125" style="0" customWidth="1"/>
    <col min="17" max="17" width="4.7109375" style="0" customWidth="1"/>
    <col min="18" max="18" width="5.8515625" style="0" customWidth="1"/>
    <col min="19" max="39" width="4.7109375" style="0" customWidth="1"/>
    <col min="40" max="41" width="5.421875" style="0" customWidth="1"/>
  </cols>
  <sheetData>
    <row r="1" spans="1:40" ht="36">
      <c r="A1" s="169" t="s">
        <v>624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</row>
    <row r="2" spans="1:41" ht="108.75" thickBot="1">
      <c r="A2" s="82" t="s">
        <v>313</v>
      </c>
      <c r="B2" s="79" t="s">
        <v>276</v>
      </c>
      <c r="C2" s="79" t="s">
        <v>316</v>
      </c>
      <c r="D2" s="79" t="s">
        <v>277</v>
      </c>
      <c r="E2" s="79" t="s">
        <v>278</v>
      </c>
      <c r="F2" s="79" t="s">
        <v>280</v>
      </c>
      <c r="G2" s="80" t="s">
        <v>279</v>
      </c>
      <c r="H2" s="80" t="s">
        <v>281</v>
      </c>
      <c r="I2" s="80" t="s">
        <v>282</v>
      </c>
      <c r="J2" s="80" t="s">
        <v>283</v>
      </c>
      <c r="K2" s="80" t="s">
        <v>284</v>
      </c>
      <c r="L2" s="80" t="s">
        <v>285</v>
      </c>
      <c r="M2" s="80" t="s">
        <v>286</v>
      </c>
      <c r="N2" s="80" t="s">
        <v>287</v>
      </c>
      <c r="O2" s="80" t="s">
        <v>288</v>
      </c>
      <c r="P2" s="80" t="s">
        <v>292</v>
      </c>
      <c r="Q2" s="80" t="s">
        <v>293</v>
      </c>
      <c r="R2" s="80" t="s">
        <v>289</v>
      </c>
      <c r="S2" s="80" t="s">
        <v>290</v>
      </c>
      <c r="T2" s="80" t="s">
        <v>311</v>
      </c>
      <c r="U2" s="80" t="s">
        <v>312</v>
      </c>
      <c r="V2" s="80" t="s">
        <v>291</v>
      </c>
      <c r="W2" s="79" t="s">
        <v>294</v>
      </c>
      <c r="X2" s="79" t="s">
        <v>295</v>
      </c>
      <c r="Y2" s="79" t="s">
        <v>296</v>
      </c>
      <c r="Z2" s="79" t="s">
        <v>298</v>
      </c>
      <c r="AA2" s="79" t="s">
        <v>297</v>
      </c>
      <c r="AB2" s="79" t="s">
        <v>319</v>
      </c>
      <c r="AC2" s="79" t="s">
        <v>299</v>
      </c>
      <c r="AD2" s="79" t="s">
        <v>300</v>
      </c>
      <c r="AE2" s="79" t="s">
        <v>301</v>
      </c>
      <c r="AF2" s="79" t="s">
        <v>302</v>
      </c>
      <c r="AG2" s="79" t="s">
        <v>303</v>
      </c>
      <c r="AH2" s="79" t="s">
        <v>304</v>
      </c>
      <c r="AI2" s="79" t="s">
        <v>305</v>
      </c>
      <c r="AJ2" s="79" t="s">
        <v>306</v>
      </c>
      <c r="AK2" s="79" t="s">
        <v>307</v>
      </c>
      <c r="AL2" s="79" t="s">
        <v>308</v>
      </c>
      <c r="AM2" s="79" t="s">
        <v>309</v>
      </c>
      <c r="AN2" s="79" t="s">
        <v>310</v>
      </c>
      <c r="AO2" s="79" t="s">
        <v>629</v>
      </c>
    </row>
    <row r="3" spans="1:41" ht="16.5" thickTop="1">
      <c r="A3" s="96" t="s">
        <v>333</v>
      </c>
      <c r="B3" s="83"/>
      <c r="C3" s="83"/>
      <c r="D3" s="83"/>
      <c r="E3" s="83"/>
      <c r="F3" s="83"/>
      <c r="G3" s="83"/>
      <c r="H3" s="83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>
        <v>1</v>
      </c>
      <c r="V3" s="83"/>
      <c r="W3" s="83"/>
      <c r="X3" s="83">
        <v>1</v>
      </c>
      <c r="Y3" s="83"/>
      <c r="Z3" s="83">
        <v>1</v>
      </c>
      <c r="AA3" s="83">
        <v>1</v>
      </c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5"/>
    </row>
    <row r="4" spans="1:41" ht="15.75">
      <c r="A4" s="97" t="s">
        <v>334</v>
      </c>
      <c r="B4" s="32">
        <v>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>
        <v>1</v>
      </c>
      <c r="N4" s="44"/>
      <c r="O4" s="44">
        <v>1</v>
      </c>
      <c r="P4" s="44"/>
      <c r="Q4" s="44"/>
      <c r="R4" s="44">
        <v>1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5"/>
    </row>
    <row r="5" spans="1:41" ht="15.75">
      <c r="A5" s="97" t="s">
        <v>78</v>
      </c>
      <c r="B5" s="32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>
        <v>1</v>
      </c>
      <c r="AN5" s="44">
        <v>1</v>
      </c>
      <c r="AO5" s="5"/>
    </row>
    <row r="6" spans="1:41" ht="15.75">
      <c r="A6" s="88" t="s">
        <v>551</v>
      </c>
      <c r="B6" s="32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>
        <v>1</v>
      </c>
      <c r="AO6" s="5"/>
    </row>
    <row r="7" spans="1:41" ht="15.75">
      <c r="A7" s="97" t="s">
        <v>335</v>
      </c>
      <c r="B7" s="32">
        <v>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5"/>
    </row>
    <row r="8" spans="1:41" ht="15.75">
      <c r="A8" s="97" t="s">
        <v>336</v>
      </c>
      <c r="B8" s="32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>
        <v>1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5"/>
    </row>
    <row r="9" spans="1:41" ht="15.75">
      <c r="A9" s="88" t="s">
        <v>648</v>
      </c>
      <c r="B9" s="3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>
        <v>1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5"/>
    </row>
    <row r="10" spans="1:41" ht="15.75">
      <c r="A10" s="97" t="s">
        <v>337</v>
      </c>
      <c r="B10" s="149">
        <v>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>
        <v>1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5"/>
    </row>
    <row r="11" spans="1:41" ht="15.75">
      <c r="A11" s="97" t="s">
        <v>338</v>
      </c>
      <c r="B11" s="32">
        <v>1</v>
      </c>
      <c r="C11" s="44"/>
      <c r="D11" s="44"/>
      <c r="E11" s="44">
        <v>1</v>
      </c>
      <c r="F11" s="44"/>
      <c r="G11" s="44"/>
      <c r="H11" s="44"/>
      <c r="I11" s="44"/>
      <c r="J11" s="44"/>
      <c r="K11" s="44"/>
      <c r="L11" s="44"/>
      <c r="M11" s="44">
        <v>1</v>
      </c>
      <c r="N11" s="44"/>
      <c r="O11" s="44"/>
      <c r="P11" s="44">
        <v>1</v>
      </c>
      <c r="Q11" s="44"/>
      <c r="R11" s="44">
        <v>1</v>
      </c>
      <c r="S11" s="44">
        <v>1</v>
      </c>
      <c r="T11" s="44"/>
      <c r="U11" s="44"/>
      <c r="V11" s="44"/>
      <c r="W11" s="44"/>
      <c r="X11" s="44"/>
      <c r="Y11" s="44"/>
      <c r="Z11" s="44">
        <v>1</v>
      </c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>
        <v>1</v>
      </c>
      <c r="AN11" s="44"/>
      <c r="AO11" s="5"/>
    </row>
    <row r="12" spans="1:41" ht="15.75">
      <c r="A12" s="97" t="s">
        <v>339</v>
      </c>
      <c r="B12" s="32">
        <v>1</v>
      </c>
      <c r="C12" s="44"/>
      <c r="D12" s="107"/>
      <c r="E12" s="44">
        <v>1</v>
      </c>
      <c r="F12" s="44"/>
      <c r="G12" s="44"/>
      <c r="H12" s="44"/>
      <c r="I12" s="44"/>
      <c r="J12" s="44">
        <v>1</v>
      </c>
      <c r="K12" s="44"/>
      <c r="L12" s="44"/>
      <c r="M12" s="44">
        <v>1</v>
      </c>
      <c r="N12" s="44">
        <v>1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5"/>
    </row>
    <row r="13" spans="1:41" ht="15.75">
      <c r="A13" s="97" t="s">
        <v>340</v>
      </c>
      <c r="B13" s="89">
        <v>1</v>
      </c>
      <c r="C13" s="108">
        <v>1</v>
      </c>
      <c r="D13" s="108">
        <v>1</v>
      </c>
      <c r="E13" s="108">
        <v>1</v>
      </c>
      <c r="F13" s="108">
        <v>1</v>
      </c>
      <c r="G13" s="108">
        <v>1</v>
      </c>
      <c r="H13" s="108">
        <v>1</v>
      </c>
      <c r="I13" s="108">
        <v>1</v>
      </c>
      <c r="J13" s="108">
        <v>1</v>
      </c>
      <c r="K13" s="108">
        <v>1</v>
      </c>
      <c r="L13" s="108">
        <v>1</v>
      </c>
      <c r="M13" s="108">
        <v>1</v>
      </c>
      <c r="N13" s="108">
        <v>1</v>
      </c>
      <c r="O13" s="108">
        <v>1</v>
      </c>
      <c r="P13" s="108">
        <v>1</v>
      </c>
      <c r="Q13" s="108">
        <v>1</v>
      </c>
      <c r="R13" s="108">
        <v>1</v>
      </c>
      <c r="S13" s="108">
        <v>1</v>
      </c>
      <c r="T13" s="108">
        <v>1</v>
      </c>
      <c r="U13" s="44">
        <v>1</v>
      </c>
      <c r="V13" s="44">
        <v>1</v>
      </c>
      <c r="W13" s="44">
        <v>1</v>
      </c>
      <c r="X13" s="44">
        <v>1</v>
      </c>
      <c r="Y13" s="44">
        <v>1</v>
      </c>
      <c r="Z13" s="44">
        <v>1</v>
      </c>
      <c r="AA13" s="44">
        <v>1</v>
      </c>
      <c r="AB13" s="44">
        <v>1</v>
      </c>
      <c r="AC13" s="44">
        <v>1</v>
      </c>
      <c r="AD13" s="44">
        <v>1</v>
      </c>
      <c r="AE13" s="44">
        <v>1</v>
      </c>
      <c r="AF13" s="44">
        <v>1</v>
      </c>
      <c r="AG13" s="44"/>
      <c r="AH13" s="44"/>
      <c r="AI13" s="44"/>
      <c r="AJ13" s="44"/>
      <c r="AK13" s="44"/>
      <c r="AL13" s="44"/>
      <c r="AM13" s="44">
        <v>1</v>
      </c>
      <c r="AN13" s="44">
        <v>1</v>
      </c>
      <c r="AO13" s="5"/>
    </row>
    <row r="14" spans="1:41" ht="15.75">
      <c r="A14" s="88" t="s">
        <v>587</v>
      </c>
      <c r="B14" s="89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>
        <v>1</v>
      </c>
      <c r="AO14" s="5"/>
    </row>
    <row r="15" spans="1:41" ht="15.75">
      <c r="A15" s="97" t="s">
        <v>341</v>
      </c>
      <c r="B15" s="32">
        <v>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>
        <v>1</v>
      </c>
      <c r="T15" s="44"/>
      <c r="U15" s="44"/>
      <c r="V15" s="44"/>
      <c r="W15" s="44"/>
      <c r="X15" s="44"/>
      <c r="Y15" s="44"/>
      <c r="Z15" s="44">
        <v>1</v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5"/>
    </row>
    <row r="16" spans="1:41" ht="15.75">
      <c r="A16" s="97" t="s">
        <v>342</v>
      </c>
      <c r="B16" s="32">
        <v>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>
        <v>1</v>
      </c>
      <c r="AG16" s="44"/>
      <c r="AH16" s="44"/>
      <c r="AI16" s="44"/>
      <c r="AJ16" s="44"/>
      <c r="AK16" s="44"/>
      <c r="AL16" s="44"/>
      <c r="AM16" s="44"/>
      <c r="AN16" s="44"/>
      <c r="AO16" s="5"/>
    </row>
    <row r="17" spans="1:41" ht="15.75">
      <c r="A17" s="97" t="s">
        <v>343</v>
      </c>
      <c r="B17" s="32"/>
      <c r="C17" s="44"/>
      <c r="D17" s="44"/>
      <c r="E17" s="44"/>
      <c r="F17" s="44"/>
      <c r="G17" s="44"/>
      <c r="H17" s="44"/>
      <c r="I17" s="44"/>
      <c r="J17" s="44"/>
      <c r="K17" s="44"/>
      <c r="L17" s="107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5">
        <v>1</v>
      </c>
    </row>
    <row r="18" spans="1:41" ht="15.75">
      <c r="A18" s="97" t="s">
        <v>271</v>
      </c>
      <c r="B18" s="32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5">
        <v>1</v>
      </c>
    </row>
    <row r="19" spans="1:41" ht="15.75">
      <c r="A19" s="88" t="s">
        <v>618</v>
      </c>
      <c r="B19" s="32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5">
        <v>1</v>
      </c>
    </row>
    <row r="20" spans="1:41" ht="15.75">
      <c r="A20" s="97" t="s">
        <v>541</v>
      </c>
      <c r="B20" s="32"/>
      <c r="C20" s="44"/>
      <c r="D20" s="44"/>
      <c r="E20" s="44"/>
      <c r="F20" s="44"/>
      <c r="G20" s="44"/>
      <c r="H20" s="44"/>
      <c r="I20" s="44"/>
      <c r="J20" s="44">
        <v>1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109"/>
      <c r="AN20" s="44"/>
      <c r="AO20" s="5"/>
    </row>
    <row r="21" spans="1:41" ht="15.75">
      <c r="A21" s="97" t="s">
        <v>19</v>
      </c>
      <c r="B21" s="32"/>
      <c r="C21" s="44"/>
      <c r="D21" s="44"/>
      <c r="E21" s="44"/>
      <c r="F21" s="44"/>
      <c r="G21" s="44"/>
      <c r="H21" s="44"/>
      <c r="I21" s="44"/>
      <c r="J21" s="44">
        <v>1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5"/>
    </row>
    <row r="22" spans="1:41" ht="15.75">
      <c r="A22" s="97" t="s">
        <v>344</v>
      </c>
      <c r="B22" s="32">
        <v>1</v>
      </c>
      <c r="C22" s="44">
        <v>1</v>
      </c>
      <c r="D22" s="44">
        <v>1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1</v>
      </c>
      <c r="P22" s="44">
        <v>1</v>
      </c>
      <c r="Q22" s="44">
        <v>1</v>
      </c>
      <c r="R22" s="44">
        <v>1</v>
      </c>
      <c r="S22" s="44">
        <v>1</v>
      </c>
      <c r="T22" s="44">
        <v>1</v>
      </c>
      <c r="U22" s="44">
        <v>1</v>
      </c>
      <c r="V22" s="44">
        <v>1</v>
      </c>
      <c r="W22" s="44">
        <v>1</v>
      </c>
      <c r="X22" s="44">
        <v>1</v>
      </c>
      <c r="Y22" s="44">
        <v>1</v>
      </c>
      <c r="Z22" s="44">
        <v>1</v>
      </c>
      <c r="AA22" s="44">
        <v>1</v>
      </c>
      <c r="AB22" s="44">
        <v>1</v>
      </c>
      <c r="AC22" s="44">
        <v>1</v>
      </c>
      <c r="AD22" s="44">
        <v>1</v>
      </c>
      <c r="AE22" s="44">
        <v>1</v>
      </c>
      <c r="AF22" s="44">
        <v>1</v>
      </c>
      <c r="AG22" s="44">
        <v>1</v>
      </c>
      <c r="AH22" s="44"/>
      <c r="AI22" s="44"/>
      <c r="AJ22" s="44"/>
      <c r="AK22" s="44"/>
      <c r="AL22" s="44">
        <v>1</v>
      </c>
      <c r="AM22" s="44">
        <v>1</v>
      </c>
      <c r="AN22" s="44">
        <v>1</v>
      </c>
      <c r="AO22" s="5"/>
    </row>
    <row r="23" spans="1:41" ht="15.75">
      <c r="A23" s="97" t="s">
        <v>345</v>
      </c>
      <c r="B23" s="32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5">
        <v>1</v>
      </c>
    </row>
    <row r="24" spans="1:41" ht="15.75">
      <c r="A24" s="97" t="s">
        <v>346</v>
      </c>
      <c r="B24" s="6">
        <v>1</v>
      </c>
      <c r="C24" s="44">
        <v>1</v>
      </c>
      <c r="D24" s="44">
        <v>1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1</v>
      </c>
      <c r="P24" s="44">
        <v>1</v>
      </c>
      <c r="Q24" s="44">
        <v>1</v>
      </c>
      <c r="R24" s="44">
        <v>1</v>
      </c>
      <c r="S24" s="44">
        <v>1</v>
      </c>
      <c r="T24" s="44">
        <v>1</v>
      </c>
      <c r="U24" s="44">
        <v>1</v>
      </c>
      <c r="V24" s="44">
        <v>1</v>
      </c>
      <c r="W24" s="44">
        <v>1</v>
      </c>
      <c r="X24" s="44">
        <v>1</v>
      </c>
      <c r="Y24" s="44">
        <v>1</v>
      </c>
      <c r="Z24" s="44">
        <v>1</v>
      </c>
      <c r="AA24" s="44">
        <v>1</v>
      </c>
      <c r="AB24" s="44">
        <v>1</v>
      </c>
      <c r="AC24" s="44">
        <v>1</v>
      </c>
      <c r="AD24" s="44">
        <v>1</v>
      </c>
      <c r="AE24" s="44">
        <v>1</v>
      </c>
      <c r="AF24" s="44">
        <v>1</v>
      </c>
      <c r="AG24" s="44">
        <v>1</v>
      </c>
      <c r="AH24" s="44">
        <v>1</v>
      </c>
      <c r="AI24" s="44">
        <v>1</v>
      </c>
      <c r="AJ24" s="44">
        <v>1</v>
      </c>
      <c r="AK24" s="44">
        <v>1</v>
      </c>
      <c r="AL24" s="44">
        <v>1</v>
      </c>
      <c r="AM24" s="44">
        <v>1</v>
      </c>
      <c r="AN24" s="44">
        <v>1</v>
      </c>
      <c r="AO24" s="5"/>
    </row>
    <row r="25" spans="1:41" ht="15.75">
      <c r="A25" s="97" t="s">
        <v>258</v>
      </c>
      <c r="B25" s="32"/>
      <c r="C25" s="44"/>
      <c r="D25" s="44"/>
      <c r="E25" s="44"/>
      <c r="F25" s="44"/>
      <c r="G25" s="44"/>
      <c r="H25" s="44"/>
      <c r="I25" s="44"/>
      <c r="J25" s="44">
        <v>1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5"/>
    </row>
    <row r="26" spans="1:41" ht="15.75">
      <c r="A26" s="97" t="s">
        <v>347</v>
      </c>
      <c r="B26" s="32"/>
      <c r="C26" s="44"/>
      <c r="D26" s="44"/>
      <c r="E26" s="44"/>
      <c r="F26" s="44"/>
      <c r="G26" s="44"/>
      <c r="H26" s="44"/>
      <c r="I26" s="44"/>
      <c r="J26" s="44">
        <v>1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5">
        <v>1</v>
      </c>
    </row>
    <row r="27" spans="1:41" ht="15.75">
      <c r="A27" s="97" t="s">
        <v>348</v>
      </c>
      <c r="B27" s="3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5">
        <v>1</v>
      </c>
    </row>
    <row r="28" spans="1:41" ht="15.75">
      <c r="A28" s="97" t="s">
        <v>349</v>
      </c>
      <c r="B28" s="3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5">
        <v>1</v>
      </c>
    </row>
    <row r="29" spans="1:41" ht="15.75">
      <c r="A29" s="88" t="s">
        <v>544</v>
      </c>
      <c r="B29" s="3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>
        <v>1</v>
      </c>
      <c r="AG29" s="44"/>
      <c r="AH29" s="44"/>
      <c r="AI29" s="44"/>
      <c r="AJ29" s="44"/>
      <c r="AK29" s="44"/>
      <c r="AL29" s="44"/>
      <c r="AM29" s="44"/>
      <c r="AN29" s="44"/>
      <c r="AO29" s="5">
        <v>1</v>
      </c>
    </row>
    <row r="30" spans="1:41" ht="15.75">
      <c r="A30" s="97" t="s">
        <v>350</v>
      </c>
      <c r="B30" s="32"/>
      <c r="C30" s="44"/>
      <c r="D30" s="44"/>
      <c r="E30" s="44">
        <v>1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5">
        <v>1</v>
      </c>
    </row>
    <row r="31" spans="1:41" ht="15.75">
      <c r="A31" s="97" t="s">
        <v>351</v>
      </c>
      <c r="B31" s="3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5">
        <v>1</v>
      </c>
    </row>
    <row r="32" spans="1:41" ht="15.75">
      <c r="A32" s="97" t="s">
        <v>352</v>
      </c>
      <c r="B32" s="32">
        <v>1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>
        <v>1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5"/>
    </row>
    <row r="33" spans="1:41" ht="15.75">
      <c r="A33" s="88" t="s">
        <v>660</v>
      </c>
      <c r="B33" s="32">
        <v>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5"/>
    </row>
    <row r="34" spans="1:41" ht="15.75">
      <c r="A34" s="88" t="s">
        <v>651</v>
      </c>
      <c r="B34" s="3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>
        <v>1</v>
      </c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5"/>
    </row>
    <row r="35" spans="1:41" ht="15.75">
      <c r="A35" s="97" t="s">
        <v>353</v>
      </c>
      <c r="B35" s="32">
        <v>1</v>
      </c>
      <c r="C35" s="44"/>
      <c r="D35" s="44"/>
      <c r="E35" s="44"/>
      <c r="F35" s="44"/>
      <c r="G35" s="44"/>
      <c r="H35" s="44"/>
      <c r="I35" s="44"/>
      <c r="J35" s="44"/>
      <c r="K35" s="44">
        <v>1</v>
      </c>
      <c r="L35" s="44">
        <v>1</v>
      </c>
      <c r="M35" s="44"/>
      <c r="N35" s="44"/>
      <c r="O35" s="44"/>
      <c r="P35" s="44">
        <v>1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>
        <v>1</v>
      </c>
      <c r="AK35" s="44"/>
      <c r="AL35" s="44"/>
      <c r="AM35" s="44"/>
      <c r="AN35" s="44">
        <v>1</v>
      </c>
      <c r="AO35" s="5"/>
    </row>
    <row r="36" spans="1:41" ht="15.75">
      <c r="A36" s="97" t="s">
        <v>354</v>
      </c>
      <c r="B36" s="32">
        <v>1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>
        <v>1</v>
      </c>
      <c r="S36" s="44">
        <v>1</v>
      </c>
      <c r="T36" s="44"/>
      <c r="U36" s="44"/>
      <c r="V36" s="44"/>
      <c r="W36" s="44"/>
      <c r="X36" s="44">
        <v>1</v>
      </c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5"/>
    </row>
    <row r="37" spans="1:41" ht="15.75">
      <c r="A37" s="97" t="s">
        <v>355</v>
      </c>
      <c r="B37" s="3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>
        <v>1</v>
      </c>
      <c r="AO37" s="5"/>
    </row>
    <row r="38" spans="1:41" ht="15.75">
      <c r="A38" s="97" t="s">
        <v>75</v>
      </c>
      <c r="B38" s="3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>
        <v>1</v>
      </c>
      <c r="AO38" s="5"/>
    </row>
    <row r="39" spans="1:41" ht="15.75">
      <c r="A39" s="97" t="s">
        <v>356</v>
      </c>
      <c r="B39" s="32">
        <v>1</v>
      </c>
      <c r="C39" s="44"/>
      <c r="D39" s="44"/>
      <c r="E39" s="44"/>
      <c r="F39" s="44">
        <v>1</v>
      </c>
      <c r="G39" s="44"/>
      <c r="H39" s="44"/>
      <c r="I39" s="44"/>
      <c r="J39" s="44"/>
      <c r="K39" s="44"/>
      <c r="L39" s="44"/>
      <c r="M39" s="44">
        <v>1</v>
      </c>
      <c r="N39" s="44"/>
      <c r="O39" s="44"/>
      <c r="P39" s="44">
        <v>1</v>
      </c>
      <c r="Q39" s="44"/>
      <c r="R39" s="44">
        <v>1</v>
      </c>
      <c r="S39" s="44">
        <v>1</v>
      </c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5"/>
    </row>
    <row r="40" spans="1:41" ht="15.75">
      <c r="A40" s="97" t="s">
        <v>357</v>
      </c>
      <c r="B40" s="32">
        <v>1</v>
      </c>
      <c r="C40" s="44"/>
      <c r="D40" s="107"/>
      <c r="E40" s="44">
        <v>1</v>
      </c>
      <c r="F40" s="44"/>
      <c r="G40" s="44"/>
      <c r="H40" s="44"/>
      <c r="I40" s="44"/>
      <c r="J40" s="44"/>
      <c r="K40" s="44">
        <v>1</v>
      </c>
      <c r="L40" s="44"/>
      <c r="M40" s="44">
        <v>1</v>
      </c>
      <c r="N40" s="44"/>
      <c r="O40" s="44"/>
      <c r="P40" s="44">
        <v>1</v>
      </c>
      <c r="Q40" s="44"/>
      <c r="R40" s="44">
        <v>1</v>
      </c>
      <c r="S40" s="44">
        <v>1</v>
      </c>
      <c r="T40" s="44"/>
      <c r="U40" s="44"/>
      <c r="V40" s="44"/>
      <c r="W40" s="44"/>
      <c r="X40" s="44">
        <v>1</v>
      </c>
      <c r="Y40" s="44"/>
      <c r="Z40" s="44"/>
      <c r="AA40" s="44"/>
      <c r="AB40" s="44"/>
      <c r="AC40" s="44"/>
      <c r="AD40" s="44"/>
      <c r="AE40" s="44"/>
      <c r="AF40" s="44">
        <v>1</v>
      </c>
      <c r="AG40" s="44"/>
      <c r="AH40" s="44"/>
      <c r="AI40" s="44"/>
      <c r="AJ40" s="44"/>
      <c r="AK40" s="44"/>
      <c r="AL40" s="44"/>
      <c r="AM40" s="44"/>
      <c r="AN40" s="44"/>
      <c r="AO40" s="5"/>
    </row>
    <row r="41" spans="1:41" ht="15.75">
      <c r="A41" s="97" t="s">
        <v>358</v>
      </c>
      <c r="B41" s="32">
        <v>1</v>
      </c>
      <c r="C41" s="44"/>
      <c r="D41" s="44"/>
      <c r="E41" s="44">
        <v>1</v>
      </c>
      <c r="F41" s="44">
        <v>1</v>
      </c>
      <c r="G41" s="44"/>
      <c r="H41" s="44"/>
      <c r="I41" s="44"/>
      <c r="J41" s="44"/>
      <c r="K41" s="44">
        <v>1</v>
      </c>
      <c r="L41" s="44"/>
      <c r="M41" s="44">
        <v>1</v>
      </c>
      <c r="N41" s="44"/>
      <c r="O41" s="44">
        <v>1</v>
      </c>
      <c r="P41" s="44"/>
      <c r="Q41" s="44"/>
      <c r="R41" s="44">
        <v>1</v>
      </c>
      <c r="S41" s="44"/>
      <c r="T41" s="44"/>
      <c r="U41" s="44"/>
      <c r="V41" s="44"/>
      <c r="W41" s="44"/>
      <c r="X41" s="44"/>
      <c r="Y41" s="44"/>
      <c r="Z41" s="44">
        <v>1</v>
      </c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5"/>
    </row>
    <row r="42" spans="1:41" ht="15.75">
      <c r="A42" s="88" t="s">
        <v>625</v>
      </c>
      <c r="B42" s="3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>
        <v>1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5"/>
    </row>
    <row r="43" spans="1:41" ht="15.75">
      <c r="A43" s="99" t="s">
        <v>22</v>
      </c>
      <c r="B43" s="3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>
        <v>1</v>
      </c>
      <c r="N43" s="44"/>
      <c r="O43" s="44"/>
      <c r="P43" s="44">
        <v>1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5"/>
    </row>
    <row r="44" spans="1:41" ht="15.75">
      <c r="A44" s="97" t="s">
        <v>23</v>
      </c>
      <c r="B44" s="32">
        <v>1</v>
      </c>
      <c r="C44" s="44"/>
      <c r="D44" s="44"/>
      <c r="E44" s="44">
        <v>1</v>
      </c>
      <c r="F44" s="44">
        <v>1</v>
      </c>
      <c r="G44" s="44"/>
      <c r="H44" s="44"/>
      <c r="I44" s="44">
        <v>1</v>
      </c>
      <c r="J44" s="44">
        <v>1</v>
      </c>
      <c r="K44" s="44">
        <v>1</v>
      </c>
      <c r="L44" s="44"/>
      <c r="M44" s="44">
        <v>1</v>
      </c>
      <c r="N44" s="44">
        <v>1</v>
      </c>
      <c r="O44" s="44">
        <v>1</v>
      </c>
      <c r="P44" s="44">
        <v>1</v>
      </c>
      <c r="Q44" s="44"/>
      <c r="R44" s="44"/>
      <c r="S44" s="44"/>
      <c r="T44" s="44"/>
      <c r="U44" s="44"/>
      <c r="V44" s="44"/>
      <c r="W44" s="44"/>
      <c r="X44" s="44"/>
      <c r="Y44" s="44">
        <v>1</v>
      </c>
      <c r="Z44" s="44">
        <v>1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>
        <v>1</v>
      </c>
      <c r="AO44" s="5"/>
    </row>
    <row r="45" spans="1:41" ht="15.75">
      <c r="A45" s="97" t="s">
        <v>257</v>
      </c>
      <c r="B45" s="32">
        <v>1</v>
      </c>
      <c r="C45" s="44">
        <v>1</v>
      </c>
      <c r="D45" s="44">
        <v>1</v>
      </c>
      <c r="E45" s="44">
        <v>1</v>
      </c>
      <c r="F45" s="44">
        <v>1</v>
      </c>
      <c r="G45" s="44">
        <v>1</v>
      </c>
      <c r="H45" s="44">
        <v>1</v>
      </c>
      <c r="I45" s="44">
        <v>1</v>
      </c>
      <c r="J45" s="44">
        <v>1</v>
      </c>
      <c r="K45" s="44">
        <v>1</v>
      </c>
      <c r="L45" s="44">
        <v>1</v>
      </c>
      <c r="M45" s="44">
        <v>1</v>
      </c>
      <c r="N45" s="44">
        <v>1</v>
      </c>
      <c r="O45" s="44">
        <v>1</v>
      </c>
      <c r="P45" s="44">
        <v>1</v>
      </c>
      <c r="Q45" s="44">
        <v>1</v>
      </c>
      <c r="R45" s="44">
        <v>1</v>
      </c>
      <c r="S45" s="44">
        <v>1</v>
      </c>
      <c r="T45" s="44">
        <v>1</v>
      </c>
      <c r="U45" s="44">
        <v>1</v>
      </c>
      <c r="V45" s="44">
        <v>1</v>
      </c>
      <c r="W45" s="44">
        <v>1</v>
      </c>
      <c r="X45" s="44">
        <v>1</v>
      </c>
      <c r="Y45" s="44">
        <v>1</v>
      </c>
      <c r="Z45" s="44">
        <v>1</v>
      </c>
      <c r="AA45" s="44">
        <v>1</v>
      </c>
      <c r="AB45" s="44">
        <v>1</v>
      </c>
      <c r="AC45" s="44">
        <v>1</v>
      </c>
      <c r="AD45" s="44">
        <v>1</v>
      </c>
      <c r="AE45" s="44">
        <v>1</v>
      </c>
      <c r="AF45" s="44">
        <v>1</v>
      </c>
      <c r="AG45" s="44">
        <v>1</v>
      </c>
      <c r="AH45" s="44">
        <v>1</v>
      </c>
      <c r="AI45" s="44">
        <v>1</v>
      </c>
      <c r="AJ45" s="44">
        <v>1</v>
      </c>
      <c r="AK45" s="44">
        <v>1</v>
      </c>
      <c r="AL45" s="44">
        <v>1</v>
      </c>
      <c r="AM45" s="44">
        <v>1</v>
      </c>
      <c r="AN45" s="44">
        <v>1</v>
      </c>
      <c r="AO45" s="5"/>
    </row>
    <row r="46" spans="1:41" ht="15.75">
      <c r="A46" s="97" t="s">
        <v>359</v>
      </c>
      <c r="B46" s="32">
        <v>1</v>
      </c>
      <c r="C46" s="44"/>
      <c r="D46" s="44"/>
      <c r="E46" s="44">
        <v>1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>
        <v>1</v>
      </c>
      <c r="S46" s="44"/>
      <c r="T46" s="44"/>
      <c r="U46" s="44"/>
      <c r="V46" s="44"/>
      <c r="W46" s="44"/>
      <c r="X46" s="44"/>
      <c r="Y46" s="44"/>
      <c r="Z46" s="44">
        <v>1</v>
      </c>
      <c r="AA46" s="44"/>
      <c r="AB46" s="44"/>
      <c r="AC46" s="44"/>
      <c r="AD46" s="44"/>
      <c r="AE46" s="44"/>
      <c r="AF46" s="44">
        <v>1</v>
      </c>
      <c r="AG46" s="44"/>
      <c r="AH46" s="44"/>
      <c r="AI46" s="44"/>
      <c r="AJ46" s="44"/>
      <c r="AK46" s="44"/>
      <c r="AL46" s="44"/>
      <c r="AM46" s="44"/>
      <c r="AN46" s="44">
        <v>1</v>
      </c>
      <c r="AO46" s="5"/>
    </row>
    <row r="47" spans="1:41" ht="15.75">
      <c r="A47" s="97" t="s">
        <v>360</v>
      </c>
      <c r="B47" s="3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>
        <v>1</v>
      </c>
      <c r="N47" s="44"/>
      <c r="O47" s="44"/>
      <c r="P47" s="44"/>
      <c r="Q47" s="44"/>
      <c r="R47" s="44"/>
      <c r="S47" s="44">
        <v>1</v>
      </c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>
        <v>1</v>
      </c>
      <c r="AG47" s="44"/>
      <c r="AH47" s="44"/>
      <c r="AI47" s="44"/>
      <c r="AJ47" s="44">
        <v>1</v>
      </c>
      <c r="AK47" s="44"/>
      <c r="AL47" s="44"/>
      <c r="AM47" s="44"/>
      <c r="AN47" s="44"/>
      <c r="AO47" s="5"/>
    </row>
    <row r="48" spans="1:41" ht="15.75">
      <c r="A48" s="97" t="s">
        <v>30</v>
      </c>
      <c r="B48" s="3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>
        <v>1</v>
      </c>
      <c r="P48" s="44">
        <v>1</v>
      </c>
      <c r="Q48" s="44"/>
      <c r="R48" s="44">
        <v>1</v>
      </c>
      <c r="S48" s="44"/>
      <c r="T48" s="44"/>
      <c r="U48" s="44"/>
      <c r="V48" s="44"/>
      <c r="W48" s="44"/>
      <c r="X48" s="44"/>
      <c r="Y48" s="44"/>
      <c r="Z48" s="44"/>
      <c r="AA48" s="44">
        <v>1</v>
      </c>
      <c r="AB48" s="44"/>
      <c r="AC48" s="44"/>
      <c r="AD48" s="44"/>
      <c r="AE48" s="44"/>
      <c r="AF48" s="44">
        <v>1</v>
      </c>
      <c r="AG48" s="44"/>
      <c r="AH48" s="44"/>
      <c r="AI48" s="44"/>
      <c r="AJ48" s="44">
        <v>1</v>
      </c>
      <c r="AK48" s="44"/>
      <c r="AL48" s="44">
        <v>1</v>
      </c>
      <c r="AM48" s="44">
        <v>1</v>
      </c>
      <c r="AN48" s="44">
        <v>1</v>
      </c>
      <c r="AO48" s="5"/>
    </row>
    <row r="49" spans="1:41" ht="15.75">
      <c r="A49" s="97" t="s">
        <v>361</v>
      </c>
      <c r="B49" s="32">
        <v>1</v>
      </c>
      <c r="C49" s="44">
        <v>1</v>
      </c>
      <c r="D49" s="44">
        <v>1</v>
      </c>
      <c r="E49" s="44">
        <v>1</v>
      </c>
      <c r="F49" s="44">
        <v>1</v>
      </c>
      <c r="G49" s="44">
        <v>1</v>
      </c>
      <c r="H49" s="44">
        <v>1</v>
      </c>
      <c r="I49" s="44">
        <v>1</v>
      </c>
      <c r="J49" s="44">
        <v>1</v>
      </c>
      <c r="K49" s="44">
        <v>1</v>
      </c>
      <c r="L49" s="44">
        <v>1</v>
      </c>
      <c r="M49" s="44">
        <v>1</v>
      </c>
      <c r="N49" s="44">
        <v>1</v>
      </c>
      <c r="O49" s="44">
        <v>1</v>
      </c>
      <c r="P49" s="44">
        <v>1</v>
      </c>
      <c r="Q49" s="44">
        <v>1</v>
      </c>
      <c r="R49" s="44">
        <v>1</v>
      </c>
      <c r="S49" s="44">
        <v>1</v>
      </c>
      <c r="T49" s="44">
        <v>1</v>
      </c>
      <c r="U49" s="44">
        <v>1</v>
      </c>
      <c r="V49" s="44">
        <v>1</v>
      </c>
      <c r="W49" s="44">
        <v>1</v>
      </c>
      <c r="X49" s="44">
        <v>1</v>
      </c>
      <c r="Y49" s="44">
        <v>1</v>
      </c>
      <c r="Z49" s="44">
        <v>1</v>
      </c>
      <c r="AA49" s="44">
        <v>1</v>
      </c>
      <c r="AB49" s="44">
        <v>1</v>
      </c>
      <c r="AC49" s="44">
        <v>1</v>
      </c>
      <c r="AD49" s="44">
        <v>1</v>
      </c>
      <c r="AE49" s="44">
        <v>1</v>
      </c>
      <c r="AF49" s="44">
        <v>1</v>
      </c>
      <c r="AG49" s="44">
        <v>1</v>
      </c>
      <c r="AH49" s="44">
        <v>1</v>
      </c>
      <c r="AI49" s="44">
        <v>1</v>
      </c>
      <c r="AJ49" s="44">
        <v>1</v>
      </c>
      <c r="AK49" s="44">
        <v>1</v>
      </c>
      <c r="AL49" s="44">
        <v>1</v>
      </c>
      <c r="AM49" s="44">
        <v>1</v>
      </c>
      <c r="AN49" s="44">
        <v>1</v>
      </c>
      <c r="AO49" s="5"/>
    </row>
    <row r="50" spans="1:41" ht="15.75">
      <c r="A50" s="97" t="s">
        <v>362</v>
      </c>
      <c r="B50" s="32">
        <v>1</v>
      </c>
      <c r="C50" s="44">
        <v>1</v>
      </c>
      <c r="D50" s="44">
        <v>1</v>
      </c>
      <c r="E50" s="44">
        <v>1</v>
      </c>
      <c r="F50" s="44">
        <v>1</v>
      </c>
      <c r="G50" s="44">
        <v>1</v>
      </c>
      <c r="H50" s="44">
        <v>1</v>
      </c>
      <c r="I50" s="44">
        <v>1</v>
      </c>
      <c r="J50" s="44">
        <v>1</v>
      </c>
      <c r="K50" s="44">
        <v>1</v>
      </c>
      <c r="L50" s="44">
        <v>1</v>
      </c>
      <c r="M50" s="44">
        <v>1</v>
      </c>
      <c r="N50" s="44">
        <v>1</v>
      </c>
      <c r="O50" s="44">
        <v>1</v>
      </c>
      <c r="P50" s="44">
        <v>1</v>
      </c>
      <c r="Q50" s="44">
        <v>1</v>
      </c>
      <c r="R50" s="44">
        <v>1</v>
      </c>
      <c r="S50" s="44">
        <v>1</v>
      </c>
      <c r="T50" s="44">
        <v>1</v>
      </c>
      <c r="U50" s="44">
        <v>1</v>
      </c>
      <c r="V50" s="44">
        <v>1</v>
      </c>
      <c r="W50" s="44">
        <v>1</v>
      </c>
      <c r="X50" s="44">
        <v>1</v>
      </c>
      <c r="Y50" s="44">
        <v>1</v>
      </c>
      <c r="Z50" s="44">
        <v>1</v>
      </c>
      <c r="AA50" s="44">
        <v>1</v>
      </c>
      <c r="AB50" s="44">
        <v>1</v>
      </c>
      <c r="AC50" s="44">
        <v>1</v>
      </c>
      <c r="AD50" s="44">
        <v>1</v>
      </c>
      <c r="AE50" s="44">
        <v>1</v>
      </c>
      <c r="AF50" s="44">
        <v>1</v>
      </c>
      <c r="AG50" s="44">
        <v>1</v>
      </c>
      <c r="AH50" s="44">
        <v>1</v>
      </c>
      <c r="AI50" s="44">
        <v>1</v>
      </c>
      <c r="AJ50" s="44">
        <v>1</v>
      </c>
      <c r="AK50" s="44">
        <v>1</v>
      </c>
      <c r="AL50" s="44">
        <v>1</v>
      </c>
      <c r="AM50" s="44">
        <v>1</v>
      </c>
      <c r="AN50" s="44">
        <v>1</v>
      </c>
      <c r="AO50" s="5"/>
    </row>
    <row r="51" spans="1:41" ht="15.75">
      <c r="A51" s="97" t="s">
        <v>363</v>
      </c>
      <c r="B51" s="32">
        <v>1</v>
      </c>
      <c r="C51" s="44">
        <v>1</v>
      </c>
      <c r="D51" s="44">
        <v>1</v>
      </c>
      <c r="E51" s="44">
        <v>1</v>
      </c>
      <c r="F51" s="44">
        <v>1</v>
      </c>
      <c r="G51" s="44">
        <v>1</v>
      </c>
      <c r="H51" s="44">
        <v>1</v>
      </c>
      <c r="I51" s="44">
        <v>1</v>
      </c>
      <c r="J51" s="44">
        <v>1</v>
      </c>
      <c r="K51" s="44">
        <v>1</v>
      </c>
      <c r="L51" s="44">
        <v>1</v>
      </c>
      <c r="M51" s="44">
        <v>1</v>
      </c>
      <c r="N51" s="44">
        <v>1</v>
      </c>
      <c r="O51" s="44">
        <v>1</v>
      </c>
      <c r="P51" s="44">
        <v>1</v>
      </c>
      <c r="Q51" s="44">
        <v>1</v>
      </c>
      <c r="R51" s="44">
        <v>1</v>
      </c>
      <c r="S51" s="44">
        <v>1</v>
      </c>
      <c r="T51" s="44">
        <v>1</v>
      </c>
      <c r="U51" s="44">
        <v>1</v>
      </c>
      <c r="V51" s="44">
        <v>1</v>
      </c>
      <c r="W51" s="44">
        <v>1</v>
      </c>
      <c r="X51" s="44">
        <v>1</v>
      </c>
      <c r="Y51" s="44">
        <v>1</v>
      </c>
      <c r="Z51" s="44">
        <v>1</v>
      </c>
      <c r="AA51" s="44">
        <v>1</v>
      </c>
      <c r="AB51" s="44">
        <v>1</v>
      </c>
      <c r="AC51" s="44">
        <v>1</v>
      </c>
      <c r="AD51" s="44">
        <v>1</v>
      </c>
      <c r="AE51" s="44">
        <v>1</v>
      </c>
      <c r="AF51" s="44">
        <v>1</v>
      </c>
      <c r="AG51" s="44">
        <v>1</v>
      </c>
      <c r="AH51" s="44"/>
      <c r="AI51" s="44"/>
      <c r="AJ51" s="44"/>
      <c r="AK51" s="44"/>
      <c r="AL51" s="44"/>
      <c r="AM51" s="44">
        <v>1</v>
      </c>
      <c r="AN51" s="44"/>
      <c r="AO51" s="5"/>
    </row>
    <row r="52" spans="1:41" ht="15.75">
      <c r="A52" s="97" t="s">
        <v>364</v>
      </c>
      <c r="B52" s="32">
        <v>1</v>
      </c>
      <c r="C52" s="44"/>
      <c r="D52" s="44"/>
      <c r="E52" s="44">
        <v>1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>
        <v>1</v>
      </c>
      <c r="Q52" s="44"/>
      <c r="R52" s="44">
        <v>1</v>
      </c>
      <c r="S52" s="44"/>
      <c r="T52" s="44"/>
      <c r="U52" s="44"/>
      <c r="V52" s="44"/>
      <c r="W52" s="44"/>
      <c r="X52" s="44">
        <v>1</v>
      </c>
      <c r="Y52" s="44">
        <v>1</v>
      </c>
      <c r="Z52" s="44"/>
      <c r="AA52" s="44"/>
      <c r="AB52" s="44"/>
      <c r="AC52" s="44"/>
      <c r="AD52" s="44"/>
      <c r="AE52" s="44">
        <v>1</v>
      </c>
      <c r="AF52" s="44"/>
      <c r="AG52" s="44"/>
      <c r="AH52" s="44"/>
      <c r="AI52" s="44"/>
      <c r="AJ52" s="44"/>
      <c r="AK52" s="44"/>
      <c r="AL52" s="44"/>
      <c r="AM52" s="44"/>
      <c r="AN52" s="44">
        <v>1</v>
      </c>
      <c r="AO52" s="5"/>
    </row>
    <row r="53" spans="1:41" ht="15.75">
      <c r="A53" s="97" t="s">
        <v>365</v>
      </c>
      <c r="B53" s="32">
        <v>1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>
        <v>1</v>
      </c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5"/>
    </row>
    <row r="54" spans="1:41" ht="15.75">
      <c r="A54" s="97" t="s">
        <v>32</v>
      </c>
      <c r="B54" s="3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>
        <v>1</v>
      </c>
      <c r="AL54" s="44">
        <v>1</v>
      </c>
      <c r="AM54" s="44">
        <v>1</v>
      </c>
      <c r="AN54" s="44">
        <v>1</v>
      </c>
      <c r="AO54" s="5"/>
    </row>
    <row r="55" spans="1:41" ht="15.75">
      <c r="A55" s="97" t="s">
        <v>366</v>
      </c>
      <c r="B55" s="32">
        <v>1</v>
      </c>
      <c r="C55" s="44"/>
      <c r="D55" s="44"/>
      <c r="E55" s="44">
        <v>1</v>
      </c>
      <c r="F55" s="44">
        <v>1</v>
      </c>
      <c r="G55" s="44"/>
      <c r="H55" s="44"/>
      <c r="I55" s="44">
        <v>1</v>
      </c>
      <c r="J55" s="44"/>
      <c r="K55" s="44">
        <v>1</v>
      </c>
      <c r="L55" s="44"/>
      <c r="M55" s="44"/>
      <c r="N55" s="44">
        <v>1</v>
      </c>
      <c r="O55" s="44"/>
      <c r="P55" s="44">
        <v>1</v>
      </c>
      <c r="Q55" s="44"/>
      <c r="R55" s="44">
        <v>1</v>
      </c>
      <c r="S55" s="44">
        <v>1</v>
      </c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6">
        <v>1</v>
      </c>
      <c r="AG55" s="44">
        <v>1</v>
      </c>
      <c r="AH55" s="44"/>
      <c r="AI55" s="44"/>
      <c r="AJ55" s="44"/>
      <c r="AK55" s="44"/>
      <c r="AL55" s="44"/>
      <c r="AM55" s="44"/>
      <c r="AN55" s="44"/>
      <c r="AO55" s="5"/>
    </row>
    <row r="56" spans="1:41" ht="15.75">
      <c r="A56" s="97" t="s">
        <v>367</v>
      </c>
      <c r="B56" s="32">
        <v>1</v>
      </c>
      <c r="C56" s="44"/>
      <c r="D56" s="44"/>
      <c r="E56" s="44"/>
      <c r="F56" s="44"/>
      <c r="G56" s="44"/>
      <c r="H56" s="44"/>
      <c r="I56" s="44"/>
      <c r="J56" s="44">
        <v>1</v>
      </c>
      <c r="K56" s="44"/>
      <c r="L56" s="44"/>
      <c r="M56" s="44">
        <v>1</v>
      </c>
      <c r="N56" s="44"/>
      <c r="O56" s="44"/>
      <c r="P56" s="44">
        <v>1</v>
      </c>
      <c r="Q56" s="44"/>
      <c r="R56" s="44">
        <v>1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>
        <v>1</v>
      </c>
      <c r="AG56" s="44"/>
      <c r="AH56" s="44"/>
      <c r="AI56" s="44"/>
      <c r="AJ56" s="44"/>
      <c r="AK56" s="44"/>
      <c r="AL56" s="44"/>
      <c r="AM56" s="44"/>
      <c r="AN56" s="44"/>
      <c r="AO56" s="5"/>
    </row>
    <row r="57" spans="1:41" ht="15.75">
      <c r="A57" s="100" t="s">
        <v>368</v>
      </c>
      <c r="B57" s="32">
        <v>1</v>
      </c>
      <c r="C57" s="44">
        <v>1</v>
      </c>
      <c r="D57" s="44">
        <v>1</v>
      </c>
      <c r="E57" s="44">
        <v>1</v>
      </c>
      <c r="F57" s="44">
        <v>1</v>
      </c>
      <c r="G57" s="44">
        <v>1</v>
      </c>
      <c r="H57" s="44">
        <v>1</v>
      </c>
      <c r="I57" s="44">
        <v>1</v>
      </c>
      <c r="J57" s="44">
        <v>1</v>
      </c>
      <c r="K57" s="44">
        <v>1</v>
      </c>
      <c r="L57" s="44">
        <v>1</v>
      </c>
      <c r="M57" s="44">
        <v>1</v>
      </c>
      <c r="N57" s="44">
        <v>1</v>
      </c>
      <c r="O57" s="44">
        <v>1</v>
      </c>
      <c r="P57" s="44">
        <v>1</v>
      </c>
      <c r="Q57" s="44">
        <v>1</v>
      </c>
      <c r="R57" s="44">
        <v>1</v>
      </c>
      <c r="S57" s="44">
        <v>1</v>
      </c>
      <c r="T57" s="44">
        <v>1</v>
      </c>
      <c r="U57" s="44">
        <v>1</v>
      </c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>
        <v>1</v>
      </c>
      <c r="AG57" s="44"/>
      <c r="AH57" s="44"/>
      <c r="AI57" s="44"/>
      <c r="AJ57" s="44"/>
      <c r="AK57" s="44">
        <v>1</v>
      </c>
      <c r="AL57" s="44">
        <v>1</v>
      </c>
      <c r="AM57" s="44">
        <v>1</v>
      </c>
      <c r="AN57" s="44">
        <v>1</v>
      </c>
      <c r="AO57" s="5"/>
    </row>
    <row r="58" spans="1:41" ht="15.75">
      <c r="A58" s="97" t="s">
        <v>369</v>
      </c>
      <c r="B58" s="32">
        <v>1</v>
      </c>
      <c r="C58" s="44">
        <v>1</v>
      </c>
      <c r="D58" s="44">
        <v>1</v>
      </c>
      <c r="E58" s="44">
        <v>1</v>
      </c>
      <c r="F58" s="44">
        <v>1</v>
      </c>
      <c r="G58" s="44">
        <v>1</v>
      </c>
      <c r="H58" s="44">
        <v>1</v>
      </c>
      <c r="I58" s="44">
        <v>1</v>
      </c>
      <c r="J58" s="44">
        <v>1</v>
      </c>
      <c r="K58" s="44">
        <v>1</v>
      </c>
      <c r="L58" s="44">
        <v>1</v>
      </c>
      <c r="M58" s="44">
        <v>1</v>
      </c>
      <c r="N58" s="44">
        <v>1</v>
      </c>
      <c r="O58" s="44">
        <v>1</v>
      </c>
      <c r="P58" s="44">
        <v>1</v>
      </c>
      <c r="Q58" s="44">
        <v>1</v>
      </c>
      <c r="R58" s="44">
        <v>1</v>
      </c>
      <c r="S58" s="44">
        <v>1</v>
      </c>
      <c r="T58" s="44">
        <v>1</v>
      </c>
      <c r="U58" s="44">
        <v>1</v>
      </c>
      <c r="V58" s="44">
        <v>1</v>
      </c>
      <c r="W58" s="44">
        <v>1</v>
      </c>
      <c r="X58" s="44">
        <v>1</v>
      </c>
      <c r="Y58" s="44">
        <v>1</v>
      </c>
      <c r="Z58" s="44">
        <v>1</v>
      </c>
      <c r="AA58" s="44">
        <v>1</v>
      </c>
      <c r="AB58" s="44">
        <v>1</v>
      </c>
      <c r="AC58" s="44">
        <v>1</v>
      </c>
      <c r="AD58" s="44">
        <v>1</v>
      </c>
      <c r="AE58" s="44">
        <v>1</v>
      </c>
      <c r="AF58" s="44">
        <v>1</v>
      </c>
      <c r="AG58" s="44">
        <v>1</v>
      </c>
      <c r="AH58" s="44">
        <v>1</v>
      </c>
      <c r="AI58" s="44">
        <v>1</v>
      </c>
      <c r="AJ58" s="44">
        <v>1</v>
      </c>
      <c r="AK58" s="44">
        <v>1</v>
      </c>
      <c r="AL58" s="44">
        <v>1</v>
      </c>
      <c r="AM58" s="44">
        <v>1</v>
      </c>
      <c r="AN58" s="44">
        <v>1</v>
      </c>
      <c r="AO58" s="5"/>
    </row>
    <row r="59" spans="1:41" ht="15.75">
      <c r="A59" s="97" t="s">
        <v>370</v>
      </c>
      <c r="B59" s="32">
        <v>1</v>
      </c>
      <c r="C59" s="44">
        <v>1</v>
      </c>
      <c r="D59" s="44">
        <v>1</v>
      </c>
      <c r="E59" s="44">
        <v>1</v>
      </c>
      <c r="F59" s="44">
        <v>1</v>
      </c>
      <c r="G59" s="44">
        <v>1</v>
      </c>
      <c r="H59" s="44">
        <v>1</v>
      </c>
      <c r="I59" s="44">
        <v>1</v>
      </c>
      <c r="J59" s="44">
        <v>1</v>
      </c>
      <c r="K59" s="44">
        <v>1</v>
      </c>
      <c r="L59" s="44">
        <v>1</v>
      </c>
      <c r="M59" s="44">
        <v>1</v>
      </c>
      <c r="N59" s="44">
        <v>1</v>
      </c>
      <c r="O59" s="44">
        <v>1</v>
      </c>
      <c r="P59" s="44">
        <v>1</v>
      </c>
      <c r="Q59" s="44">
        <v>1</v>
      </c>
      <c r="R59" s="44">
        <v>1</v>
      </c>
      <c r="S59" s="44">
        <v>1</v>
      </c>
      <c r="T59" s="44">
        <v>1</v>
      </c>
      <c r="U59" s="44">
        <v>1</v>
      </c>
      <c r="V59" s="44">
        <v>1</v>
      </c>
      <c r="W59" s="44">
        <v>1</v>
      </c>
      <c r="X59" s="44">
        <v>1</v>
      </c>
      <c r="Y59" s="44">
        <v>1</v>
      </c>
      <c r="Z59" s="44">
        <v>1</v>
      </c>
      <c r="AA59" s="44">
        <v>1</v>
      </c>
      <c r="AB59" s="44">
        <v>1</v>
      </c>
      <c r="AC59" s="44">
        <v>1</v>
      </c>
      <c r="AD59" s="44">
        <v>1</v>
      </c>
      <c r="AE59" s="44">
        <v>1</v>
      </c>
      <c r="AF59" s="44">
        <v>1</v>
      </c>
      <c r="AG59" s="44">
        <v>1</v>
      </c>
      <c r="AH59" s="44">
        <v>1</v>
      </c>
      <c r="AI59" s="44">
        <v>1</v>
      </c>
      <c r="AJ59" s="44">
        <v>1</v>
      </c>
      <c r="AK59" s="44">
        <v>1</v>
      </c>
      <c r="AL59" s="44">
        <v>1</v>
      </c>
      <c r="AM59" s="44">
        <v>1</v>
      </c>
      <c r="AN59" s="44">
        <v>1</v>
      </c>
      <c r="AO59" s="5"/>
    </row>
    <row r="60" spans="1:41" ht="15.75">
      <c r="A60" s="97" t="s">
        <v>371</v>
      </c>
      <c r="B60" s="32">
        <v>1</v>
      </c>
      <c r="C60" s="44">
        <v>1</v>
      </c>
      <c r="D60" s="44">
        <v>1</v>
      </c>
      <c r="E60" s="44">
        <v>1</v>
      </c>
      <c r="F60" s="44">
        <v>1</v>
      </c>
      <c r="G60" s="44">
        <v>1</v>
      </c>
      <c r="H60" s="44">
        <v>1</v>
      </c>
      <c r="I60" s="44">
        <v>1</v>
      </c>
      <c r="J60" s="44">
        <v>1</v>
      </c>
      <c r="K60" s="44">
        <v>1</v>
      </c>
      <c r="L60" s="44">
        <v>1</v>
      </c>
      <c r="M60" s="44">
        <v>1</v>
      </c>
      <c r="N60" s="44">
        <v>1</v>
      </c>
      <c r="O60" s="44">
        <v>1</v>
      </c>
      <c r="P60" s="44">
        <v>1</v>
      </c>
      <c r="Q60" s="44">
        <v>1</v>
      </c>
      <c r="R60" s="44">
        <v>1</v>
      </c>
      <c r="S60" s="44">
        <v>1</v>
      </c>
      <c r="T60" s="44">
        <v>1</v>
      </c>
      <c r="U60" s="44">
        <v>1</v>
      </c>
      <c r="V60" s="44">
        <v>1</v>
      </c>
      <c r="W60" s="44">
        <v>1</v>
      </c>
      <c r="X60" s="44">
        <v>1</v>
      </c>
      <c r="Y60" s="44">
        <v>1</v>
      </c>
      <c r="Z60" s="44">
        <v>1</v>
      </c>
      <c r="AA60" s="44">
        <v>1</v>
      </c>
      <c r="AB60" s="44">
        <v>1</v>
      </c>
      <c r="AC60" s="44">
        <v>1</v>
      </c>
      <c r="AD60" s="44">
        <v>1</v>
      </c>
      <c r="AE60" s="44">
        <v>1</v>
      </c>
      <c r="AF60" s="44">
        <v>1</v>
      </c>
      <c r="AG60" s="44">
        <v>1</v>
      </c>
      <c r="AH60" s="44">
        <v>1</v>
      </c>
      <c r="AI60" s="44">
        <v>1</v>
      </c>
      <c r="AJ60" s="44">
        <v>1</v>
      </c>
      <c r="AK60" s="44">
        <v>1</v>
      </c>
      <c r="AL60" s="44">
        <v>1</v>
      </c>
      <c r="AM60" s="44">
        <v>1</v>
      </c>
      <c r="AN60" s="44">
        <v>1</v>
      </c>
      <c r="AO60" s="5"/>
    </row>
    <row r="61" spans="1:41" ht="15.75">
      <c r="A61" s="97" t="s">
        <v>66</v>
      </c>
      <c r="B61" s="3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>
        <v>1</v>
      </c>
      <c r="Z61" s="44"/>
      <c r="AA61" s="44"/>
      <c r="AB61" s="44"/>
      <c r="AC61" s="44"/>
      <c r="AD61" s="44"/>
      <c r="AE61" s="44"/>
      <c r="AF61" s="44"/>
      <c r="AG61" s="44">
        <v>1</v>
      </c>
      <c r="AH61" s="44"/>
      <c r="AI61" s="44"/>
      <c r="AJ61" s="44"/>
      <c r="AK61" s="44"/>
      <c r="AL61" s="44"/>
      <c r="AM61" s="44"/>
      <c r="AN61" s="44"/>
      <c r="AO61" s="5"/>
    </row>
    <row r="62" spans="1:41" ht="15.75">
      <c r="A62" s="97" t="s">
        <v>62</v>
      </c>
      <c r="B62" s="3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>
        <v>1</v>
      </c>
      <c r="AN62" s="44"/>
      <c r="AO62" s="5"/>
    </row>
    <row r="63" spans="1:41" ht="15.75">
      <c r="A63" s="97" t="s">
        <v>372</v>
      </c>
      <c r="B63" s="32"/>
      <c r="C63" s="44"/>
      <c r="D63" s="44"/>
      <c r="E63" s="44"/>
      <c r="F63" s="44"/>
      <c r="G63" s="44"/>
      <c r="H63" s="44"/>
      <c r="I63" s="44"/>
      <c r="J63" s="44"/>
      <c r="K63" s="44"/>
      <c r="L63" s="44">
        <v>1</v>
      </c>
      <c r="M63" s="44">
        <v>1</v>
      </c>
      <c r="N63" s="44"/>
      <c r="O63" s="44"/>
      <c r="P63" s="44"/>
      <c r="Q63" s="44"/>
      <c r="R63" s="44">
        <v>1</v>
      </c>
      <c r="S63" s="44"/>
      <c r="T63" s="44"/>
      <c r="U63" s="44">
        <v>1</v>
      </c>
      <c r="V63" s="44">
        <v>1</v>
      </c>
      <c r="W63" s="44">
        <v>1</v>
      </c>
      <c r="X63" s="44">
        <v>1</v>
      </c>
      <c r="Y63" s="44">
        <v>1</v>
      </c>
      <c r="Z63" s="44">
        <v>1</v>
      </c>
      <c r="AA63" s="44">
        <v>1</v>
      </c>
      <c r="AB63" s="44">
        <v>1</v>
      </c>
      <c r="AC63" s="44">
        <v>1</v>
      </c>
      <c r="AD63" s="44">
        <v>1</v>
      </c>
      <c r="AE63" s="44">
        <v>1</v>
      </c>
      <c r="AF63" s="44">
        <v>1</v>
      </c>
      <c r="AG63" s="44">
        <v>1</v>
      </c>
      <c r="AH63" s="44">
        <v>1</v>
      </c>
      <c r="AI63" s="44">
        <v>1</v>
      </c>
      <c r="AJ63" s="44">
        <v>1</v>
      </c>
      <c r="AK63" s="44">
        <v>1</v>
      </c>
      <c r="AL63" s="44">
        <v>1</v>
      </c>
      <c r="AM63" s="44">
        <v>1</v>
      </c>
      <c r="AN63" s="44">
        <v>1</v>
      </c>
      <c r="AO63" s="5"/>
    </row>
    <row r="64" spans="1:41" ht="15.75">
      <c r="A64" s="97" t="s">
        <v>60</v>
      </c>
      <c r="B64" s="32">
        <v>1</v>
      </c>
      <c r="C64" s="44">
        <v>1</v>
      </c>
      <c r="D64" s="44">
        <v>1</v>
      </c>
      <c r="E64" s="44">
        <v>1</v>
      </c>
      <c r="F64" s="44">
        <v>1</v>
      </c>
      <c r="G64" s="44">
        <v>1</v>
      </c>
      <c r="H64" s="44">
        <v>1</v>
      </c>
      <c r="I64" s="44">
        <v>1</v>
      </c>
      <c r="J64" s="44">
        <v>1</v>
      </c>
      <c r="K64" s="44">
        <v>1</v>
      </c>
      <c r="L64" s="44">
        <v>1</v>
      </c>
      <c r="M64" s="44">
        <v>1</v>
      </c>
      <c r="N64" s="44">
        <v>1</v>
      </c>
      <c r="O64" s="44">
        <v>1</v>
      </c>
      <c r="P64" s="44">
        <v>1</v>
      </c>
      <c r="Q64" s="44">
        <v>1</v>
      </c>
      <c r="R64" s="44">
        <v>1</v>
      </c>
      <c r="S64" s="44">
        <v>1</v>
      </c>
      <c r="T64" s="44">
        <v>1</v>
      </c>
      <c r="U64" s="44">
        <v>1</v>
      </c>
      <c r="V64" s="44">
        <v>1</v>
      </c>
      <c r="W64" s="44">
        <v>1</v>
      </c>
      <c r="X64" s="44">
        <v>1</v>
      </c>
      <c r="Y64" s="44">
        <v>1</v>
      </c>
      <c r="Z64" s="44">
        <v>1</v>
      </c>
      <c r="AA64" s="44">
        <v>1</v>
      </c>
      <c r="AB64" s="44">
        <v>1</v>
      </c>
      <c r="AC64" s="44">
        <v>1</v>
      </c>
      <c r="AD64" s="44">
        <v>1</v>
      </c>
      <c r="AE64" s="44">
        <v>1</v>
      </c>
      <c r="AF64" s="44">
        <v>1</v>
      </c>
      <c r="AG64" s="44">
        <v>1</v>
      </c>
      <c r="AH64" s="44">
        <v>1</v>
      </c>
      <c r="AI64" s="44">
        <v>1</v>
      </c>
      <c r="AJ64" s="44">
        <v>1</v>
      </c>
      <c r="AK64" s="44">
        <v>1</v>
      </c>
      <c r="AL64" s="44">
        <v>1</v>
      </c>
      <c r="AM64" s="44">
        <v>1</v>
      </c>
      <c r="AN64" s="44">
        <v>1</v>
      </c>
      <c r="AO64" s="5"/>
    </row>
    <row r="65" spans="1:41" ht="15.75">
      <c r="A65" s="97" t="s">
        <v>373</v>
      </c>
      <c r="B65" s="32">
        <v>1</v>
      </c>
      <c r="C65" s="44">
        <v>1</v>
      </c>
      <c r="D65" s="44">
        <v>1</v>
      </c>
      <c r="E65" s="44">
        <v>1</v>
      </c>
      <c r="F65" s="44">
        <v>1</v>
      </c>
      <c r="G65" s="44">
        <v>1</v>
      </c>
      <c r="H65" s="44">
        <v>1</v>
      </c>
      <c r="I65" s="44">
        <v>1</v>
      </c>
      <c r="J65" s="44">
        <v>1</v>
      </c>
      <c r="K65" s="44">
        <v>1</v>
      </c>
      <c r="L65" s="44">
        <v>1</v>
      </c>
      <c r="M65" s="44">
        <v>1</v>
      </c>
      <c r="N65" s="44">
        <v>1</v>
      </c>
      <c r="O65" s="44">
        <v>1</v>
      </c>
      <c r="P65" s="44">
        <v>1</v>
      </c>
      <c r="Q65" s="44">
        <v>1</v>
      </c>
      <c r="R65" s="44">
        <v>1</v>
      </c>
      <c r="S65" s="44">
        <v>1</v>
      </c>
      <c r="T65" s="44">
        <v>1</v>
      </c>
      <c r="U65" s="44">
        <v>1</v>
      </c>
      <c r="V65" s="44">
        <v>1</v>
      </c>
      <c r="W65" s="44">
        <v>1</v>
      </c>
      <c r="X65" s="44">
        <v>1</v>
      </c>
      <c r="Y65" s="44">
        <v>1</v>
      </c>
      <c r="Z65" s="44">
        <v>1</v>
      </c>
      <c r="AA65" s="44">
        <v>1</v>
      </c>
      <c r="AB65" s="44">
        <v>1</v>
      </c>
      <c r="AC65" s="44">
        <v>1</v>
      </c>
      <c r="AD65" s="44">
        <v>1</v>
      </c>
      <c r="AE65" s="44">
        <v>1</v>
      </c>
      <c r="AF65" s="44">
        <v>1</v>
      </c>
      <c r="AG65" s="44">
        <v>1</v>
      </c>
      <c r="AH65" s="44">
        <v>1</v>
      </c>
      <c r="AI65" s="44">
        <v>1</v>
      </c>
      <c r="AJ65" s="44">
        <v>1</v>
      </c>
      <c r="AK65" s="44">
        <v>1</v>
      </c>
      <c r="AL65" s="44">
        <v>1</v>
      </c>
      <c r="AM65" s="44">
        <v>1</v>
      </c>
      <c r="AN65" s="44">
        <v>1</v>
      </c>
      <c r="AO65" s="5"/>
    </row>
    <row r="66" spans="1:41" ht="15.75">
      <c r="A66" s="97" t="s">
        <v>256</v>
      </c>
      <c r="B66" s="32">
        <v>1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>
        <v>1</v>
      </c>
      <c r="AO66" s="5"/>
    </row>
    <row r="67" spans="1:41" ht="15.75">
      <c r="A67" s="97" t="s">
        <v>374</v>
      </c>
      <c r="B67" s="32"/>
      <c r="C67" s="44"/>
      <c r="D67" s="44"/>
      <c r="E67" s="44"/>
      <c r="F67" s="44"/>
      <c r="G67" s="44"/>
      <c r="H67" s="44"/>
      <c r="I67" s="44"/>
      <c r="J67" s="44">
        <v>1</v>
      </c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5"/>
    </row>
    <row r="68" spans="1:41" ht="15.75">
      <c r="A68" s="97" t="s">
        <v>375</v>
      </c>
      <c r="B68" s="32">
        <v>1</v>
      </c>
      <c r="C68" s="44"/>
      <c r="D68" s="44"/>
      <c r="E68" s="44">
        <v>1</v>
      </c>
      <c r="F68" s="44"/>
      <c r="G68" s="44"/>
      <c r="H68" s="44"/>
      <c r="I68" s="44"/>
      <c r="J68" s="44"/>
      <c r="K68" s="44"/>
      <c r="L68" s="44"/>
      <c r="M68" s="44"/>
      <c r="N68" s="44"/>
      <c r="O68" s="44">
        <v>1</v>
      </c>
      <c r="P68" s="44">
        <v>1</v>
      </c>
      <c r="Q68" s="44"/>
      <c r="R68" s="44">
        <v>1</v>
      </c>
      <c r="S68" s="44"/>
      <c r="T68" s="44"/>
      <c r="U68" s="44"/>
      <c r="V68" s="44"/>
      <c r="W68" s="44"/>
      <c r="X68" s="44"/>
      <c r="Y68" s="44"/>
      <c r="Z68" s="44">
        <v>1</v>
      </c>
      <c r="AA68" s="44">
        <v>1</v>
      </c>
      <c r="AB68" s="44"/>
      <c r="AC68" s="44"/>
      <c r="AD68" s="44"/>
      <c r="AE68" s="44"/>
      <c r="AF68" s="44">
        <v>1</v>
      </c>
      <c r="AG68" s="44"/>
      <c r="AH68" s="44"/>
      <c r="AI68" s="44"/>
      <c r="AJ68" s="44"/>
      <c r="AK68" s="44"/>
      <c r="AL68" s="44"/>
      <c r="AM68" s="44"/>
      <c r="AN68" s="44"/>
      <c r="AO68" s="5"/>
    </row>
    <row r="69" spans="1:41" ht="15.75">
      <c r="A69" s="97" t="s">
        <v>376</v>
      </c>
      <c r="B69" s="3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>
        <v>1</v>
      </c>
      <c r="AG69" s="44"/>
      <c r="AH69" s="44"/>
      <c r="AI69" s="44"/>
      <c r="AJ69" s="44"/>
      <c r="AK69" s="44"/>
      <c r="AL69" s="44"/>
      <c r="AM69" s="44"/>
      <c r="AN69" s="44"/>
      <c r="AO69" s="5"/>
    </row>
    <row r="70" spans="1:41" ht="15.75">
      <c r="A70" s="97" t="s">
        <v>377</v>
      </c>
      <c r="B70" s="3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>
        <v>1</v>
      </c>
      <c r="AN70" s="44">
        <v>1</v>
      </c>
      <c r="AO70" s="5"/>
    </row>
    <row r="71" spans="1:41" ht="15.75">
      <c r="A71" s="97" t="s">
        <v>315</v>
      </c>
      <c r="B71" s="32">
        <v>1</v>
      </c>
      <c r="C71" s="44"/>
      <c r="D71" s="44">
        <v>1</v>
      </c>
      <c r="E71" s="44">
        <v>1</v>
      </c>
      <c r="F71" s="44">
        <v>1</v>
      </c>
      <c r="G71" s="44"/>
      <c r="H71" s="44"/>
      <c r="I71" s="44"/>
      <c r="J71" s="44"/>
      <c r="K71" s="44"/>
      <c r="L71" s="44"/>
      <c r="M71" s="44"/>
      <c r="N71" s="44">
        <v>1</v>
      </c>
      <c r="O71" s="44">
        <v>1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5"/>
    </row>
    <row r="72" spans="1:41" ht="15.75">
      <c r="A72" s="97" t="s">
        <v>378</v>
      </c>
      <c r="B72" s="32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>
        <v>1</v>
      </c>
      <c r="N72" s="44"/>
      <c r="O72" s="44"/>
      <c r="P72" s="44"/>
      <c r="Q72" s="44"/>
      <c r="R72" s="44">
        <v>1</v>
      </c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5"/>
    </row>
    <row r="73" spans="1:41" ht="15.75">
      <c r="A73" s="97" t="s">
        <v>379</v>
      </c>
      <c r="B73" s="32">
        <v>1</v>
      </c>
      <c r="C73" s="44">
        <v>1</v>
      </c>
      <c r="D73" s="44">
        <v>1</v>
      </c>
      <c r="E73" s="44">
        <v>1</v>
      </c>
      <c r="F73" s="44">
        <v>1</v>
      </c>
      <c r="G73" s="44">
        <v>1</v>
      </c>
      <c r="H73" s="44">
        <v>1</v>
      </c>
      <c r="I73" s="44">
        <v>1</v>
      </c>
      <c r="J73" s="44">
        <v>1</v>
      </c>
      <c r="K73" s="44">
        <v>1</v>
      </c>
      <c r="L73" s="44">
        <v>1</v>
      </c>
      <c r="M73" s="44">
        <v>1</v>
      </c>
      <c r="N73" s="44">
        <v>1</v>
      </c>
      <c r="O73" s="44">
        <v>1</v>
      </c>
      <c r="P73" s="44">
        <v>1</v>
      </c>
      <c r="Q73" s="44">
        <v>1</v>
      </c>
      <c r="R73" s="44">
        <v>1</v>
      </c>
      <c r="S73" s="44">
        <v>1</v>
      </c>
      <c r="T73" s="44">
        <v>1</v>
      </c>
      <c r="U73" s="44">
        <v>1</v>
      </c>
      <c r="V73" s="44">
        <v>1</v>
      </c>
      <c r="W73" s="44">
        <v>1</v>
      </c>
      <c r="X73" s="44">
        <v>1</v>
      </c>
      <c r="Y73" s="44">
        <v>1</v>
      </c>
      <c r="Z73" s="44">
        <v>1</v>
      </c>
      <c r="AA73" s="44">
        <v>1</v>
      </c>
      <c r="AB73" s="44">
        <v>1</v>
      </c>
      <c r="AC73" s="44">
        <v>1</v>
      </c>
      <c r="AD73" s="44">
        <v>1</v>
      </c>
      <c r="AE73" s="44">
        <v>1</v>
      </c>
      <c r="AF73" s="44">
        <v>1</v>
      </c>
      <c r="AG73" s="44"/>
      <c r="AH73" s="44"/>
      <c r="AI73" s="44"/>
      <c r="AJ73" s="44">
        <v>1</v>
      </c>
      <c r="AK73" s="44"/>
      <c r="AL73" s="44"/>
      <c r="AM73" s="44"/>
      <c r="AN73" s="44">
        <v>1</v>
      </c>
      <c r="AO73" s="5"/>
    </row>
    <row r="74" spans="1:41" ht="15.75">
      <c r="A74" s="97" t="s">
        <v>380</v>
      </c>
      <c r="B74" s="32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>
        <v>1</v>
      </c>
      <c r="N74" s="44">
        <v>1</v>
      </c>
      <c r="O74" s="44"/>
      <c r="P74" s="44">
        <v>1</v>
      </c>
      <c r="Q74" s="44"/>
      <c r="R74" s="44">
        <v>1</v>
      </c>
      <c r="S74" s="44">
        <v>1</v>
      </c>
      <c r="T74" s="44">
        <v>1</v>
      </c>
      <c r="U74" s="44"/>
      <c r="V74" s="44"/>
      <c r="W74" s="44"/>
      <c r="X74" s="44"/>
      <c r="Y74" s="44"/>
      <c r="Z74" s="44">
        <v>1</v>
      </c>
      <c r="AA74" s="44"/>
      <c r="AB74" s="44"/>
      <c r="AC74" s="44"/>
      <c r="AD74" s="44"/>
      <c r="AE74" s="44"/>
      <c r="AF74" s="44">
        <v>1</v>
      </c>
      <c r="AG74" s="44"/>
      <c r="AH74" s="44"/>
      <c r="AI74" s="44"/>
      <c r="AJ74" s="44">
        <v>1</v>
      </c>
      <c r="AK74" s="44"/>
      <c r="AL74" s="44"/>
      <c r="AM74" s="44">
        <v>1</v>
      </c>
      <c r="AN74" s="44">
        <v>1</v>
      </c>
      <c r="AO74" s="5"/>
    </row>
    <row r="75" spans="1:41" ht="15.75">
      <c r="A75" s="97" t="s">
        <v>381</v>
      </c>
      <c r="B75" s="32">
        <v>1</v>
      </c>
      <c r="C75" s="44"/>
      <c r="D75" s="44"/>
      <c r="E75" s="44"/>
      <c r="F75" s="44"/>
      <c r="G75" s="44"/>
      <c r="H75" s="44"/>
      <c r="I75" s="44"/>
      <c r="J75" s="44">
        <v>1</v>
      </c>
      <c r="K75" s="44"/>
      <c r="L75" s="44"/>
      <c r="M75" s="44">
        <v>1</v>
      </c>
      <c r="N75" s="44"/>
      <c r="O75" s="44"/>
      <c r="P75" s="44">
        <v>1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>
        <v>1</v>
      </c>
      <c r="AK75" s="44"/>
      <c r="AL75" s="44"/>
      <c r="AM75" s="44">
        <v>1</v>
      </c>
      <c r="AN75" s="44">
        <v>1</v>
      </c>
      <c r="AO75" s="5"/>
    </row>
    <row r="76" spans="1:41" ht="15.75">
      <c r="A76" s="97" t="s">
        <v>382</v>
      </c>
      <c r="B76" s="32">
        <v>1</v>
      </c>
      <c r="C76" s="44"/>
      <c r="D76" s="44"/>
      <c r="E76" s="44"/>
      <c r="F76" s="44">
        <v>1</v>
      </c>
      <c r="G76" s="44"/>
      <c r="H76" s="44"/>
      <c r="I76" s="44"/>
      <c r="J76" s="44">
        <v>1</v>
      </c>
      <c r="K76" s="44">
        <v>1</v>
      </c>
      <c r="L76" s="44"/>
      <c r="M76" s="44">
        <v>1</v>
      </c>
      <c r="N76" s="44">
        <v>1</v>
      </c>
      <c r="O76" s="44"/>
      <c r="P76" s="44">
        <v>1</v>
      </c>
      <c r="Q76" s="44"/>
      <c r="R76" s="44">
        <v>1</v>
      </c>
      <c r="S76" s="44">
        <v>1</v>
      </c>
      <c r="T76" s="44"/>
      <c r="U76" s="44"/>
      <c r="V76" s="44"/>
      <c r="W76" s="44"/>
      <c r="X76" s="44">
        <v>1</v>
      </c>
      <c r="Y76" s="44"/>
      <c r="Z76" s="44"/>
      <c r="AA76" s="44">
        <v>1</v>
      </c>
      <c r="AB76" s="44"/>
      <c r="AC76" s="44"/>
      <c r="AD76" s="44"/>
      <c r="AE76" s="44"/>
      <c r="AF76" s="44">
        <v>1</v>
      </c>
      <c r="AG76" s="44"/>
      <c r="AH76" s="44"/>
      <c r="AI76" s="44"/>
      <c r="AJ76" s="44"/>
      <c r="AK76" s="44">
        <v>1</v>
      </c>
      <c r="AL76" s="44"/>
      <c r="AM76" s="44"/>
      <c r="AN76" s="44"/>
      <c r="AO76" s="5"/>
    </row>
    <row r="77" spans="1:41" ht="15.75">
      <c r="A77" s="97" t="s">
        <v>383</v>
      </c>
      <c r="B77" s="32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>
        <v>1</v>
      </c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5"/>
    </row>
    <row r="78" spans="1:41" ht="15.75">
      <c r="A78" s="97" t="s">
        <v>384</v>
      </c>
      <c r="B78" s="32"/>
      <c r="C78" s="44"/>
      <c r="D78" s="44"/>
      <c r="E78" s="44"/>
      <c r="F78" s="44"/>
      <c r="G78" s="44"/>
      <c r="H78" s="44"/>
      <c r="I78" s="44"/>
      <c r="J78" s="44">
        <v>1</v>
      </c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>
        <v>1</v>
      </c>
      <c r="AO78" s="5"/>
    </row>
    <row r="79" spans="1:41" ht="15.75">
      <c r="A79" s="97" t="s">
        <v>385</v>
      </c>
      <c r="B79" s="32">
        <v>1</v>
      </c>
      <c r="C79" s="44"/>
      <c r="D79" s="44"/>
      <c r="E79" s="44">
        <v>1</v>
      </c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>
        <v>1</v>
      </c>
      <c r="S79" s="44">
        <v>1</v>
      </c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5"/>
    </row>
    <row r="80" spans="1:41" ht="15.75">
      <c r="A80" s="97" t="s">
        <v>386</v>
      </c>
      <c r="B80" s="32"/>
      <c r="C80" s="44"/>
      <c r="D80" s="44"/>
      <c r="E80" s="44">
        <v>1</v>
      </c>
      <c r="F80" s="44"/>
      <c r="G80" s="44"/>
      <c r="H80" s="44">
        <v>1</v>
      </c>
      <c r="I80" s="44"/>
      <c r="J80" s="44"/>
      <c r="K80" s="44"/>
      <c r="L80" s="44"/>
      <c r="M80" s="44"/>
      <c r="N80" s="44"/>
      <c r="O80" s="44">
        <v>1</v>
      </c>
      <c r="P80" s="44"/>
      <c r="Q80" s="44"/>
      <c r="R80" s="44"/>
      <c r="S80" s="44">
        <v>1</v>
      </c>
      <c r="T80" s="44"/>
      <c r="U80" s="44"/>
      <c r="V80" s="44"/>
      <c r="W80" s="44"/>
      <c r="X80" s="44">
        <v>1</v>
      </c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5"/>
    </row>
    <row r="81" spans="1:41" ht="15.75">
      <c r="A81" s="97" t="s">
        <v>387</v>
      </c>
      <c r="B81" s="32"/>
      <c r="C81" s="44"/>
      <c r="D81" s="44"/>
      <c r="E81" s="44"/>
      <c r="F81" s="44"/>
      <c r="G81" s="44"/>
      <c r="H81" s="44"/>
      <c r="I81" s="44"/>
      <c r="J81" s="44">
        <v>1</v>
      </c>
      <c r="K81" s="44"/>
      <c r="L81" s="44"/>
      <c r="M81" s="44"/>
      <c r="N81" s="44">
        <v>1</v>
      </c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>
        <v>1</v>
      </c>
      <c r="AG81" s="44"/>
      <c r="AH81" s="44"/>
      <c r="AI81" s="44"/>
      <c r="AJ81" s="44"/>
      <c r="AK81" s="44"/>
      <c r="AL81" s="44"/>
      <c r="AM81" s="44"/>
      <c r="AN81" s="44">
        <v>1</v>
      </c>
      <c r="AO81" s="5"/>
    </row>
    <row r="82" spans="1:41" ht="15.75">
      <c r="A82" s="97" t="s">
        <v>90</v>
      </c>
      <c r="B82" s="32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>
        <v>1</v>
      </c>
      <c r="AN82" s="44">
        <v>1</v>
      </c>
      <c r="AO82" s="5"/>
    </row>
    <row r="83" spans="1:41" ht="15.75">
      <c r="A83" s="97" t="s">
        <v>388</v>
      </c>
      <c r="B83" s="32">
        <v>1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>
        <v>1</v>
      </c>
      <c r="O83" s="44"/>
      <c r="P83" s="44">
        <v>1</v>
      </c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5"/>
    </row>
    <row r="84" spans="1:41" ht="15.75">
      <c r="A84" s="97" t="s">
        <v>389</v>
      </c>
      <c r="B84" s="32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>
        <v>1</v>
      </c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5"/>
    </row>
    <row r="85" spans="1:41" ht="15.75">
      <c r="A85" s="97" t="s">
        <v>390</v>
      </c>
      <c r="B85" s="32">
        <v>1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5"/>
    </row>
    <row r="86" spans="1:41" ht="15.75">
      <c r="A86" s="97" t="s">
        <v>108</v>
      </c>
      <c r="B86" s="32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>
        <v>1</v>
      </c>
      <c r="AL86" s="44">
        <v>1</v>
      </c>
      <c r="AM86" s="44">
        <v>1</v>
      </c>
      <c r="AN86" s="44">
        <v>1</v>
      </c>
      <c r="AO86" s="5"/>
    </row>
    <row r="87" spans="1:41" ht="15.75">
      <c r="A87" s="97" t="s">
        <v>391</v>
      </c>
      <c r="B87" s="32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>
        <v>1</v>
      </c>
      <c r="N87" s="44"/>
      <c r="O87" s="44">
        <v>1</v>
      </c>
      <c r="P87" s="44">
        <v>1</v>
      </c>
      <c r="Q87" s="44"/>
      <c r="R87" s="44">
        <v>1</v>
      </c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5"/>
    </row>
    <row r="88" spans="1:41" ht="15.75">
      <c r="A88" s="97" t="s">
        <v>392</v>
      </c>
      <c r="B88" s="32">
        <v>1</v>
      </c>
      <c r="C88" s="44"/>
      <c r="D88" s="44"/>
      <c r="E88" s="44"/>
      <c r="F88" s="44"/>
      <c r="G88" s="44"/>
      <c r="H88" s="44">
        <v>1</v>
      </c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5"/>
    </row>
    <row r="89" spans="1:41" ht="15.75">
      <c r="A89" s="97" t="s">
        <v>393</v>
      </c>
      <c r="B89" s="32"/>
      <c r="C89" s="44"/>
      <c r="D89" s="44"/>
      <c r="E89" s="44"/>
      <c r="F89" s="44"/>
      <c r="G89" s="44"/>
      <c r="H89" s="44"/>
      <c r="I89" s="44"/>
      <c r="J89" s="44">
        <v>1</v>
      </c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5"/>
    </row>
    <row r="90" spans="1:41" ht="15.75">
      <c r="A90" s="97" t="s">
        <v>394</v>
      </c>
      <c r="B90" s="32">
        <v>1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>
        <v>1</v>
      </c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5"/>
    </row>
    <row r="91" spans="1:41" ht="15.75">
      <c r="A91" s="97" t="s">
        <v>395</v>
      </c>
      <c r="B91" s="32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>
        <v>1</v>
      </c>
      <c r="AO91" s="5"/>
    </row>
    <row r="92" spans="1:41" ht="15.75">
      <c r="A92" s="97" t="s">
        <v>114</v>
      </c>
      <c r="B92" s="32">
        <v>1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5"/>
    </row>
    <row r="93" spans="1:41" ht="15.75">
      <c r="A93" s="97" t="s">
        <v>396</v>
      </c>
      <c r="B93" s="32">
        <v>1</v>
      </c>
      <c r="C93" s="44"/>
      <c r="D93" s="44"/>
      <c r="E93" s="44">
        <v>1</v>
      </c>
      <c r="F93" s="44">
        <v>1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>
        <v>1</v>
      </c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>
        <v>1</v>
      </c>
      <c r="AO93" s="5"/>
    </row>
    <row r="94" spans="1:41" ht="15.75">
      <c r="A94" s="88" t="s">
        <v>593</v>
      </c>
      <c r="B94" s="32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>
        <v>1</v>
      </c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5"/>
    </row>
    <row r="95" spans="1:41" ht="15.75">
      <c r="A95" s="97" t="s">
        <v>397</v>
      </c>
      <c r="B95" s="32">
        <v>1</v>
      </c>
      <c r="C95" s="44">
        <v>1</v>
      </c>
      <c r="D95" s="44"/>
      <c r="E95" s="44">
        <v>1</v>
      </c>
      <c r="F95" s="44">
        <v>1</v>
      </c>
      <c r="G95" s="44">
        <v>1</v>
      </c>
      <c r="H95" s="44">
        <v>1</v>
      </c>
      <c r="I95" s="44">
        <v>1</v>
      </c>
      <c r="J95" s="44">
        <v>1</v>
      </c>
      <c r="K95" s="44">
        <v>1</v>
      </c>
      <c r="L95" s="44"/>
      <c r="M95" s="44">
        <v>1</v>
      </c>
      <c r="N95" s="44">
        <v>1</v>
      </c>
      <c r="O95" s="44">
        <v>1</v>
      </c>
      <c r="P95" s="44">
        <v>1</v>
      </c>
      <c r="Q95" s="44"/>
      <c r="R95" s="44">
        <v>1</v>
      </c>
      <c r="S95" s="44">
        <v>1</v>
      </c>
      <c r="T95" s="44"/>
      <c r="U95" s="44"/>
      <c r="V95" s="44">
        <v>1</v>
      </c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5"/>
    </row>
    <row r="96" spans="1:41" ht="15.75">
      <c r="A96" s="88" t="s">
        <v>657</v>
      </c>
      <c r="B96" s="32">
        <v>1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>
        <v>1</v>
      </c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5"/>
    </row>
    <row r="97" spans="1:41" ht="15.75">
      <c r="A97" s="88" t="s">
        <v>606</v>
      </c>
      <c r="B97" s="32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>
        <v>1</v>
      </c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5"/>
    </row>
    <row r="98" spans="1:41" ht="15.75">
      <c r="A98" s="97" t="s">
        <v>398</v>
      </c>
      <c r="B98" s="32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>
        <v>1</v>
      </c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>
        <v>1</v>
      </c>
      <c r="AG98" s="44"/>
      <c r="AH98" s="44"/>
      <c r="AI98" s="44"/>
      <c r="AJ98" s="44"/>
      <c r="AK98" s="44"/>
      <c r="AL98" s="44"/>
      <c r="AM98" s="44"/>
      <c r="AN98" s="44"/>
      <c r="AO98" s="5"/>
    </row>
    <row r="99" spans="1:41" ht="15.75">
      <c r="A99" s="97" t="s">
        <v>399</v>
      </c>
      <c r="B99" s="32">
        <v>1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>
        <v>1</v>
      </c>
      <c r="N99" s="44">
        <v>1</v>
      </c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>
        <v>1</v>
      </c>
      <c r="AM99" s="44"/>
      <c r="AN99" s="44">
        <v>1</v>
      </c>
      <c r="AO99" s="5"/>
    </row>
    <row r="100" spans="1:41" ht="15.75">
      <c r="A100" s="97" t="s">
        <v>400</v>
      </c>
      <c r="B100" s="32">
        <v>1</v>
      </c>
      <c r="C100" s="44">
        <v>1</v>
      </c>
      <c r="D100" s="44">
        <v>1</v>
      </c>
      <c r="E100" s="44">
        <v>1</v>
      </c>
      <c r="F100" s="44">
        <v>1</v>
      </c>
      <c r="G100" s="44">
        <v>1</v>
      </c>
      <c r="H100" s="44">
        <v>1</v>
      </c>
      <c r="I100" s="44">
        <v>1</v>
      </c>
      <c r="J100" s="44">
        <v>1</v>
      </c>
      <c r="K100" s="44">
        <v>1</v>
      </c>
      <c r="L100" s="44">
        <v>1</v>
      </c>
      <c r="M100" s="44">
        <v>1</v>
      </c>
      <c r="N100" s="44">
        <v>1</v>
      </c>
      <c r="O100" s="44">
        <v>1</v>
      </c>
      <c r="P100" s="44">
        <v>1</v>
      </c>
      <c r="Q100" s="44">
        <v>1</v>
      </c>
      <c r="R100" s="44">
        <v>1</v>
      </c>
      <c r="S100" s="44">
        <v>1</v>
      </c>
      <c r="T100" s="44">
        <v>1</v>
      </c>
      <c r="U100" s="44">
        <v>1</v>
      </c>
      <c r="V100" s="44">
        <v>1</v>
      </c>
      <c r="W100" s="44">
        <v>1</v>
      </c>
      <c r="X100" s="44">
        <v>1</v>
      </c>
      <c r="Y100" s="44">
        <v>1</v>
      </c>
      <c r="Z100" s="44">
        <v>1</v>
      </c>
      <c r="AA100" s="44">
        <v>1</v>
      </c>
      <c r="AB100" s="44">
        <v>1</v>
      </c>
      <c r="AC100" s="44">
        <v>1</v>
      </c>
      <c r="AD100" s="44">
        <v>1</v>
      </c>
      <c r="AE100" s="44">
        <v>1</v>
      </c>
      <c r="AF100" s="44">
        <v>1</v>
      </c>
      <c r="AG100" s="44">
        <v>1</v>
      </c>
      <c r="AH100" s="44">
        <v>1</v>
      </c>
      <c r="AI100" s="44">
        <v>1</v>
      </c>
      <c r="AJ100" s="44">
        <v>1</v>
      </c>
      <c r="AK100" s="44">
        <v>1</v>
      </c>
      <c r="AL100" s="44">
        <v>1</v>
      </c>
      <c r="AM100" s="44">
        <v>1</v>
      </c>
      <c r="AN100" s="44">
        <v>1</v>
      </c>
      <c r="AO100" s="5"/>
    </row>
    <row r="101" spans="1:41" ht="15.75">
      <c r="A101" s="97" t="s">
        <v>401</v>
      </c>
      <c r="B101" s="32">
        <v>1</v>
      </c>
      <c r="C101" s="44"/>
      <c r="D101" s="44"/>
      <c r="E101" s="44">
        <v>1</v>
      </c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>
        <v>1</v>
      </c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>
        <v>1</v>
      </c>
      <c r="AG101" s="44"/>
      <c r="AH101" s="44"/>
      <c r="AI101" s="44"/>
      <c r="AJ101" s="44"/>
      <c r="AK101" s="44"/>
      <c r="AL101" s="44"/>
      <c r="AM101" s="44"/>
      <c r="AN101" s="44"/>
      <c r="AO101" s="5"/>
    </row>
    <row r="102" spans="1:41" ht="15.75">
      <c r="A102" s="88" t="s">
        <v>548</v>
      </c>
      <c r="B102" s="6">
        <v>1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>
        <v>1</v>
      </c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5"/>
    </row>
    <row r="103" spans="1:41" ht="15.75">
      <c r="A103" s="97" t="s">
        <v>402</v>
      </c>
      <c r="B103" s="32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>
        <v>1</v>
      </c>
      <c r="AG103" s="44"/>
      <c r="AH103" s="44"/>
      <c r="AI103" s="44"/>
      <c r="AJ103" s="44"/>
      <c r="AK103" s="44"/>
      <c r="AL103" s="44"/>
      <c r="AM103" s="44"/>
      <c r="AN103" s="44"/>
      <c r="AO103" s="5"/>
    </row>
    <row r="104" spans="1:41" ht="15.75">
      <c r="A104" s="97" t="s">
        <v>132</v>
      </c>
      <c r="B104" s="32">
        <v>1</v>
      </c>
      <c r="C104" s="44">
        <v>1</v>
      </c>
      <c r="D104" s="44">
        <v>1</v>
      </c>
      <c r="E104" s="44">
        <v>1</v>
      </c>
      <c r="F104" s="44">
        <v>1</v>
      </c>
      <c r="G104" s="44">
        <v>1</v>
      </c>
      <c r="H104" s="44">
        <v>1</v>
      </c>
      <c r="I104" s="44">
        <v>1</v>
      </c>
      <c r="J104" s="44">
        <v>1</v>
      </c>
      <c r="K104" s="44">
        <v>1</v>
      </c>
      <c r="L104" s="44">
        <v>1</v>
      </c>
      <c r="M104" s="44">
        <v>1</v>
      </c>
      <c r="N104" s="44">
        <v>1</v>
      </c>
      <c r="O104" s="44">
        <v>1</v>
      </c>
      <c r="P104" s="44">
        <v>1</v>
      </c>
      <c r="Q104" s="44">
        <v>1</v>
      </c>
      <c r="R104" s="44">
        <v>1</v>
      </c>
      <c r="S104" s="44">
        <v>1</v>
      </c>
      <c r="T104" s="44">
        <v>1</v>
      </c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>
        <v>1</v>
      </c>
      <c r="AG104" s="44"/>
      <c r="AH104" s="44"/>
      <c r="AI104" s="44"/>
      <c r="AJ104" s="44"/>
      <c r="AK104" s="44"/>
      <c r="AL104" s="44"/>
      <c r="AM104" s="44">
        <v>1</v>
      </c>
      <c r="AN104" s="44">
        <v>1</v>
      </c>
      <c r="AO104" s="5"/>
    </row>
    <row r="105" spans="1:41" ht="15.75">
      <c r="A105" s="97" t="s">
        <v>403</v>
      </c>
      <c r="B105" s="32">
        <v>1</v>
      </c>
      <c r="C105" s="44">
        <v>1</v>
      </c>
      <c r="D105" s="44">
        <v>1</v>
      </c>
      <c r="E105" s="44">
        <v>1</v>
      </c>
      <c r="F105" s="44">
        <v>1</v>
      </c>
      <c r="G105" s="44">
        <v>1</v>
      </c>
      <c r="H105" s="44">
        <v>1</v>
      </c>
      <c r="I105" s="44">
        <v>1</v>
      </c>
      <c r="J105" s="44">
        <v>1</v>
      </c>
      <c r="K105" s="44">
        <v>1</v>
      </c>
      <c r="L105" s="44">
        <v>1</v>
      </c>
      <c r="M105" s="44">
        <v>1</v>
      </c>
      <c r="N105" s="44">
        <v>1</v>
      </c>
      <c r="O105" s="44">
        <v>1</v>
      </c>
      <c r="P105" s="44">
        <v>1</v>
      </c>
      <c r="Q105" s="44">
        <v>1</v>
      </c>
      <c r="R105" s="44">
        <v>1</v>
      </c>
      <c r="S105" s="44">
        <v>1</v>
      </c>
      <c r="T105" s="44">
        <v>1</v>
      </c>
      <c r="U105" s="44">
        <v>1</v>
      </c>
      <c r="V105" s="44">
        <v>1</v>
      </c>
      <c r="W105" s="44">
        <v>1</v>
      </c>
      <c r="X105" s="44">
        <v>1</v>
      </c>
      <c r="Y105" s="44">
        <v>1</v>
      </c>
      <c r="Z105" s="44">
        <v>1</v>
      </c>
      <c r="AA105" s="44">
        <v>1</v>
      </c>
      <c r="AB105" s="44">
        <v>1</v>
      </c>
      <c r="AC105" s="44">
        <v>1</v>
      </c>
      <c r="AD105" s="44">
        <v>1</v>
      </c>
      <c r="AE105" s="44">
        <v>1</v>
      </c>
      <c r="AF105" s="44">
        <v>1</v>
      </c>
      <c r="AG105" s="44">
        <v>1</v>
      </c>
      <c r="AH105" s="44">
        <v>1</v>
      </c>
      <c r="AI105" s="44">
        <v>1</v>
      </c>
      <c r="AJ105" s="44">
        <v>1</v>
      </c>
      <c r="AK105" s="44">
        <v>1</v>
      </c>
      <c r="AL105" s="44">
        <v>1</v>
      </c>
      <c r="AM105" s="44">
        <v>1</v>
      </c>
      <c r="AN105" s="44">
        <v>1</v>
      </c>
      <c r="AO105" s="5"/>
    </row>
    <row r="106" spans="1:41" ht="15.75">
      <c r="A106" s="97" t="s">
        <v>404</v>
      </c>
      <c r="B106" s="32">
        <v>1</v>
      </c>
      <c r="C106" s="44">
        <v>1</v>
      </c>
      <c r="D106" s="44">
        <v>1</v>
      </c>
      <c r="E106" s="44">
        <v>1</v>
      </c>
      <c r="F106" s="44">
        <v>1</v>
      </c>
      <c r="G106" s="44">
        <v>1</v>
      </c>
      <c r="H106" s="44">
        <v>1</v>
      </c>
      <c r="I106" s="44">
        <v>1</v>
      </c>
      <c r="J106" s="44">
        <v>1</v>
      </c>
      <c r="K106" s="44">
        <v>1</v>
      </c>
      <c r="L106" s="44">
        <v>1</v>
      </c>
      <c r="M106" s="44">
        <v>1</v>
      </c>
      <c r="N106" s="44">
        <v>1</v>
      </c>
      <c r="O106" s="44">
        <v>1</v>
      </c>
      <c r="P106" s="44">
        <v>1</v>
      </c>
      <c r="Q106" s="44">
        <v>1</v>
      </c>
      <c r="R106" s="44">
        <v>1</v>
      </c>
      <c r="S106" s="44">
        <v>1</v>
      </c>
      <c r="T106" s="44">
        <v>1</v>
      </c>
      <c r="U106" s="44">
        <v>1</v>
      </c>
      <c r="V106" s="44">
        <v>1</v>
      </c>
      <c r="W106" s="44">
        <v>1</v>
      </c>
      <c r="X106" s="44">
        <v>1</v>
      </c>
      <c r="Y106" s="44">
        <v>1</v>
      </c>
      <c r="Z106" s="44">
        <v>1</v>
      </c>
      <c r="AA106" s="44">
        <v>1</v>
      </c>
      <c r="AB106" s="44">
        <v>1</v>
      </c>
      <c r="AC106" s="44">
        <v>1</v>
      </c>
      <c r="AD106" s="44">
        <v>1</v>
      </c>
      <c r="AE106" s="44">
        <v>1</v>
      </c>
      <c r="AF106" s="44">
        <v>1</v>
      </c>
      <c r="AG106" s="44">
        <v>1</v>
      </c>
      <c r="AH106" s="44">
        <v>1</v>
      </c>
      <c r="AI106" s="44">
        <v>1</v>
      </c>
      <c r="AJ106" s="44">
        <v>1</v>
      </c>
      <c r="AK106" s="44">
        <v>1</v>
      </c>
      <c r="AL106" s="44">
        <v>1</v>
      </c>
      <c r="AM106" s="44">
        <v>1</v>
      </c>
      <c r="AN106" s="44">
        <v>1</v>
      </c>
      <c r="AO106" s="5"/>
    </row>
    <row r="107" spans="1:41" ht="15.75">
      <c r="A107" s="97" t="s">
        <v>125</v>
      </c>
      <c r="B107" s="32">
        <v>1</v>
      </c>
      <c r="C107" s="44"/>
      <c r="D107" s="44"/>
      <c r="E107" s="44"/>
      <c r="F107" s="44"/>
      <c r="G107" s="44"/>
      <c r="H107" s="44"/>
      <c r="I107" s="44"/>
      <c r="J107" s="44">
        <v>1</v>
      </c>
      <c r="K107" s="44"/>
      <c r="L107" s="44"/>
      <c r="M107" s="44">
        <v>1</v>
      </c>
      <c r="N107" s="44"/>
      <c r="O107" s="44"/>
      <c r="P107" s="44">
        <v>1</v>
      </c>
      <c r="Q107" s="44"/>
      <c r="R107" s="44">
        <v>1</v>
      </c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>
        <v>1</v>
      </c>
      <c r="AG107" s="44"/>
      <c r="AH107" s="44"/>
      <c r="AI107" s="44"/>
      <c r="AJ107" s="44"/>
      <c r="AK107" s="44"/>
      <c r="AL107" s="44"/>
      <c r="AM107" s="44"/>
      <c r="AN107" s="44"/>
      <c r="AO107" s="5"/>
    </row>
    <row r="108" spans="1:41" ht="15.75">
      <c r="A108" s="97" t="s">
        <v>249</v>
      </c>
      <c r="B108" s="32">
        <v>1</v>
      </c>
      <c r="C108" s="44">
        <v>1</v>
      </c>
      <c r="D108" s="44">
        <v>1</v>
      </c>
      <c r="E108" s="44">
        <v>1</v>
      </c>
      <c r="F108" s="44">
        <v>1</v>
      </c>
      <c r="G108" s="44">
        <v>1</v>
      </c>
      <c r="H108" s="44">
        <v>1</v>
      </c>
      <c r="I108" s="44">
        <v>1</v>
      </c>
      <c r="J108" s="44">
        <v>1</v>
      </c>
      <c r="K108" s="44">
        <v>1</v>
      </c>
      <c r="L108" s="44">
        <v>1</v>
      </c>
      <c r="M108" s="44">
        <v>1</v>
      </c>
      <c r="N108" s="44">
        <v>1</v>
      </c>
      <c r="O108" s="44">
        <v>1</v>
      </c>
      <c r="P108" s="44">
        <v>1</v>
      </c>
      <c r="Q108" s="44">
        <v>1</v>
      </c>
      <c r="R108" s="44">
        <v>1</v>
      </c>
      <c r="S108" s="44">
        <v>1</v>
      </c>
      <c r="T108" s="44">
        <v>1</v>
      </c>
      <c r="U108" s="44">
        <v>1</v>
      </c>
      <c r="V108" s="44">
        <v>1</v>
      </c>
      <c r="W108" s="44">
        <v>1</v>
      </c>
      <c r="X108" s="44">
        <v>1</v>
      </c>
      <c r="Y108" s="44">
        <v>1</v>
      </c>
      <c r="Z108" s="44">
        <v>1</v>
      </c>
      <c r="AA108" s="44">
        <v>1</v>
      </c>
      <c r="AB108" s="44">
        <v>1</v>
      </c>
      <c r="AC108" s="44">
        <v>1</v>
      </c>
      <c r="AD108" s="44">
        <v>1</v>
      </c>
      <c r="AE108" s="44">
        <v>1</v>
      </c>
      <c r="AF108" s="44">
        <v>1</v>
      </c>
      <c r="AG108" s="44">
        <v>1</v>
      </c>
      <c r="AH108" s="44">
        <v>1</v>
      </c>
      <c r="AI108" s="44">
        <v>1</v>
      </c>
      <c r="AJ108" s="44">
        <v>1</v>
      </c>
      <c r="AK108" s="44">
        <v>1</v>
      </c>
      <c r="AL108" s="44">
        <v>1</v>
      </c>
      <c r="AM108" s="44">
        <v>1</v>
      </c>
      <c r="AN108" s="44">
        <v>1</v>
      </c>
      <c r="AO108" s="5"/>
    </row>
    <row r="109" spans="1:41" ht="15.75">
      <c r="A109" s="97" t="s">
        <v>250</v>
      </c>
      <c r="B109" s="32">
        <v>1</v>
      </c>
      <c r="C109" s="44">
        <v>1</v>
      </c>
      <c r="D109" s="44">
        <v>1</v>
      </c>
      <c r="E109" s="44">
        <v>1</v>
      </c>
      <c r="F109" s="44">
        <v>1</v>
      </c>
      <c r="G109" s="44">
        <v>1</v>
      </c>
      <c r="H109" s="44">
        <v>1</v>
      </c>
      <c r="I109" s="44">
        <v>1</v>
      </c>
      <c r="J109" s="44">
        <v>1</v>
      </c>
      <c r="K109" s="44">
        <v>1</v>
      </c>
      <c r="L109" s="44">
        <v>1</v>
      </c>
      <c r="M109" s="44">
        <v>1</v>
      </c>
      <c r="N109" s="44">
        <v>1</v>
      </c>
      <c r="O109" s="44">
        <v>1</v>
      </c>
      <c r="P109" s="44">
        <v>1</v>
      </c>
      <c r="Q109" s="44">
        <v>1</v>
      </c>
      <c r="R109" s="44">
        <v>1</v>
      </c>
      <c r="S109" s="44">
        <v>1</v>
      </c>
      <c r="T109" s="44">
        <v>1</v>
      </c>
      <c r="U109" s="44">
        <v>1</v>
      </c>
      <c r="V109" s="44">
        <v>1</v>
      </c>
      <c r="W109" s="44">
        <v>1</v>
      </c>
      <c r="X109" s="44">
        <v>1</v>
      </c>
      <c r="Y109" s="44">
        <v>1</v>
      </c>
      <c r="Z109" s="44">
        <v>1</v>
      </c>
      <c r="AA109" s="44">
        <v>1</v>
      </c>
      <c r="AB109" s="44">
        <v>1</v>
      </c>
      <c r="AC109" s="44">
        <v>1</v>
      </c>
      <c r="AD109" s="44">
        <v>1</v>
      </c>
      <c r="AE109" s="44">
        <v>1</v>
      </c>
      <c r="AF109" s="44">
        <v>1</v>
      </c>
      <c r="AG109" s="44">
        <v>1</v>
      </c>
      <c r="AH109" s="44">
        <v>1</v>
      </c>
      <c r="AI109" s="44">
        <v>1</v>
      </c>
      <c r="AJ109" s="44">
        <v>1</v>
      </c>
      <c r="AK109" s="44">
        <v>1</v>
      </c>
      <c r="AL109" s="44">
        <v>1</v>
      </c>
      <c r="AM109" s="44">
        <v>1</v>
      </c>
      <c r="AN109" s="44">
        <v>1</v>
      </c>
      <c r="AO109" s="5"/>
    </row>
    <row r="110" spans="1:41" ht="15.75">
      <c r="A110" s="97" t="s">
        <v>405</v>
      </c>
      <c r="B110" s="32">
        <v>1</v>
      </c>
      <c r="C110" s="44"/>
      <c r="D110" s="44"/>
      <c r="E110" s="44">
        <v>1</v>
      </c>
      <c r="F110" s="44"/>
      <c r="G110" s="44"/>
      <c r="H110" s="44"/>
      <c r="I110" s="44"/>
      <c r="J110" s="44"/>
      <c r="K110" s="44"/>
      <c r="L110" s="44"/>
      <c r="M110" s="44"/>
      <c r="N110" s="44">
        <v>1</v>
      </c>
      <c r="O110" s="44"/>
      <c r="P110" s="44">
        <v>1</v>
      </c>
      <c r="Q110" s="44"/>
      <c r="R110" s="44">
        <v>1</v>
      </c>
      <c r="S110" s="44"/>
      <c r="T110" s="44"/>
      <c r="U110" s="44"/>
      <c r="V110" s="44"/>
      <c r="W110" s="44"/>
      <c r="X110" s="44">
        <v>1</v>
      </c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>
        <v>1</v>
      </c>
      <c r="AK110" s="44"/>
      <c r="AL110" s="44"/>
      <c r="AM110" s="44"/>
      <c r="AN110" s="44"/>
      <c r="AO110" s="5"/>
    </row>
    <row r="111" spans="1:41" ht="15.75">
      <c r="A111" s="97" t="s">
        <v>406</v>
      </c>
      <c r="B111" s="32"/>
      <c r="C111" s="44"/>
      <c r="D111" s="44"/>
      <c r="E111" s="44">
        <v>1</v>
      </c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>
        <v>1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>
        <v>1</v>
      </c>
      <c r="AG111" s="44"/>
      <c r="AH111" s="44"/>
      <c r="AI111" s="44"/>
      <c r="AJ111" s="44"/>
      <c r="AK111" s="44"/>
      <c r="AL111" s="44"/>
      <c r="AM111" s="44"/>
      <c r="AN111" s="44"/>
      <c r="AO111" s="5"/>
    </row>
    <row r="112" spans="1:41" ht="15.75">
      <c r="A112" s="97" t="s">
        <v>407</v>
      </c>
      <c r="B112" s="32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>
        <v>1</v>
      </c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5"/>
    </row>
    <row r="113" spans="1:41" ht="15.75">
      <c r="A113" s="97" t="s">
        <v>408</v>
      </c>
      <c r="B113" s="32">
        <v>1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>
        <v>1</v>
      </c>
      <c r="Q113" s="44"/>
      <c r="R113" s="44">
        <v>1</v>
      </c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>
        <v>1</v>
      </c>
      <c r="AG113" s="44"/>
      <c r="AH113" s="44"/>
      <c r="AI113" s="44"/>
      <c r="AJ113" s="44"/>
      <c r="AK113" s="44"/>
      <c r="AL113" s="44"/>
      <c r="AM113" s="44"/>
      <c r="AN113" s="44">
        <v>1</v>
      </c>
      <c r="AO113" s="5"/>
    </row>
    <row r="114" spans="1:41" ht="15.75">
      <c r="A114" s="97" t="s">
        <v>409</v>
      </c>
      <c r="B114" s="32">
        <v>1</v>
      </c>
      <c r="C114" s="44"/>
      <c r="D114" s="44"/>
      <c r="E114" s="44">
        <v>1</v>
      </c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>
        <v>1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>
        <v>1</v>
      </c>
      <c r="AG114" s="44"/>
      <c r="AH114" s="44"/>
      <c r="AI114" s="44"/>
      <c r="AJ114" s="44"/>
      <c r="AK114" s="44"/>
      <c r="AL114" s="44"/>
      <c r="AM114" s="44"/>
      <c r="AN114" s="44"/>
      <c r="AO114" s="5"/>
    </row>
    <row r="115" spans="1:41" ht="15.75">
      <c r="A115" s="97" t="s">
        <v>410</v>
      </c>
      <c r="B115" s="32">
        <v>1</v>
      </c>
      <c r="C115" s="44"/>
      <c r="D115" s="44"/>
      <c r="E115" s="44">
        <v>1</v>
      </c>
      <c r="F115" s="44">
        <v>1</v>
      </c>
      <c r="G115" s="44"/>
      <c r="H115" s="44"/>
      <c r="I115" s="44"/>
      <c r="J115" s="44"/>
      <c r="K115" s="44"/>
      <c r="L115" s="44"/>
      <c r="M115" s="44">
        <v>1</v>
      </c>
      <c r="N115" s="44"/>
      <c r="O115" s="44"/>
      <c r="P115" s="44">
        <v>1</v>
      </c>
      <c r="Q115" s="44"/>
      <c r="R115" s="44">
        <v>1</v>
      </c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>
        <v>1</v>
      </c>
      <c r="AG115" s="44"/>
      <c r="AH115" s="44"/>
      <c r="AI115" s="44"/>
      <c r="AJ115" s="44"/>
      <c r="AK115" s="44"/>
      <c r="AL115" s="44"/>
      <c r="AM115" s="44"/>
      <c r="AN115" s="44"/>
      <c r="AO115" s="5"/>
    </row>
    <row r="116" spans="1:41" ht="15.75">
      <c r="A116" s="97" t="s">
        <v>411</v>
      </c>
      <c r="B116" s="32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>
        <v>1</v>
      </c>
      <c r="N116" s="44"/>
      <c r="O116" s="44"/>
      <c r="P116" s="44"/>
      <c r="Q116" s="44"/>
      <c r="R116" s="44">
        <v>1</v>
      </c>
      <c r="S116" s="44">
        <v>1</v>
      </c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>
        <v>1</v>
      </c>
      <c r="AG116" s="44"/>
      <c r="AH116" s="44"/>
      <c r="AI116" s="44"/>
      <c r="AJ116" s="44"/>
      <c r="AK116" s="44"/>
      <c r="AL116" s="44"/>
      <c r="AM116" s="44"/>
      <c r="AN116" s="44"/>
      <c r="AO116" s="5"/>
    </row>
    <row r="117" spans="1:41" ht="15.75">
      <c r="A117" s="97" t="s">
        <v>412</v>
      </c>
      <c r="B117" s="32">
        <v>1</v>
      </c>
      <c r="C117" s="44">
        <v>1</v>
      </c>
      <c r="D117" s="44">
        <v>1</v>
      </c>
      <c r="E117" s="44">
        <v>1</v>
      </c>
      <c r="F117" s="44">
        <v>1</v>
      </c>
      <c r="G117" s="44">
        <v>1</v>
      </c>
      <c r="H117" s="44">
        <v>1</v>
      </c>
      <c r="I117" s="44">
        <v>1</v>
      </c>
      <c r="J117" s="44">
        <v>1</v>
      </c>
      <c r="K117" s="44">
        <v>1</v>
      </c>
      <c r="L117" s="44">
        <v>1</v>
      </c>
      <c r="M117" s="44">
        <v>1</v>
      </c>
      <c r="N117" s="44">
        <v>1</v>
      </c>
      <c r="O117" s="44">
        <v>1</v>
      </c>
      <c r="P117" s="44">
        <v>1</v>
      </c>
      <c r="Q117" s="44">
        <v>1</v>
      </c>
      <c r="R117" s="44">
        <v>1</v>
      </c>
      <c r="S117" s="44">
        <v>1</v>
      </c>
      <c r="T117" s="44">
        <v>1</v>
      </c>
      <c r="U117" s="44">
        <v>1</v>
      </c>
      <c r="V117" s="44">
        <v>1</v>
      </c>
      <c r="W117" s="44">
        <v>1</v>
      </c>
      <c r="X117" s="44">
        <v>1</v>
      </c>
      <c r="Y117" s="44">
        <v>1</v>
      </c>
      <c r="Z117" s="44">
        <v>1</v>
      </c>
      <c r="AA117" s="44">
        <v>1</v>
      </c>
      <c r="AB117" s="44">
        <v>1</v>
      </c>
      <c r="AC117" s="44">
        <v>1</v>
      </c>
      <c r="AD117" s="44">
        <v>1</v>
      </c>
      <c r="AE117" s="44">
        <v>1</v>
      </c>
      <c r="AF117" s="44">
        <v>1</v>
      </c>
      <c r="AG117" s="44">
        <v>1</v>
      </c>
      <c r="AH117" s="44">
        <v>1</v>
      </c>
      <c r="AI117" s="44">
        <v>1</v>
      </c>
      <c r="AJ117" s="44">
        <v>1</v>
      </c>
      <c r="AK117" s="44">
        <v>1</v>
      </c>
      <c r="AL117" s="44">
        <v>1</v>
      </c>
      <c r="AM117" s="44">
        <v>1</v>
      </c>
      <c r="AN117" s="44">
        <v>1</v>
      </c>
      <c r="AO117" s="5"/>
    </row>
    <row r="118" spans="1:41" ht="15.75">
      <c r="A118" s="97" t="s">
        <v>413</v>
      </c>
      <c r="B118" s="32">
        <v>1</v>
      </c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>
        <v>1</v>
      </c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5"/>
    </row>
    <row r="119" spans="1:41" ht="15.75">
      <c r="A119" s="97" t="s">
        <v>414</v>
      </c>
      <c r="B119" s="32">
        <v>1</v>
      </c>
      <c r="C119" s="44">
        <v>1</v>
      </c>
      <c r="D119" s="44">
        <v>1</v>
      </c>
      <c r="E119" s="44">
        <v>1</v>
      </c>
      <c r="F119" s="44">
        <v>1</v>
      </c>
      <c r="G119" s="44">
        <v>1</v>
      </c>
      <c r="H119" s="44">
        <v>1</v>
      </c>
      <c r="I119" s="44">
        <v>1</v>
      </c>
      <c r="J119" s="44">
        <v>1</v>
      </c>
      <c r="K119" s="44">
        <v>1</v>
      </c>
      <c r="L119" s="44">
        <v>1</v>
      </c>
      <c r="M119" s="44">
        <v>1</v>
      </c>
      <c r="N119" s="44">
        <v>1</v>
      </c>
      <c r="O119" s="44">
        <v>1</v>
      </c>
      <c r="P119" s="44">
        <v>1</v>
      </c>
      <c r="Q119" s="44">
        <v>1</v>
      </c>
      <c r="R119" s="44">
        <v>1</v>
      </c>
      <c r="S119" s="44">
        <v>1</v>
      </c>
      <c r="T119" s="44">
        <v>1</v>
      </c>
      <c r="U119" s="44">
        <v>1</v>
      </c>
      <c r="V119" s="44">
        <v>1</v>
      </c>
      <c r="W119" s="44">
        <v>1</v>
      </c>
      <c r="X119" s="44">
        <v>1</v>
      </c>
      <c r="Y119" s="44">
        <v>1</v>
      </c>
      <c r="Z119" s="44">
        <v>1</v>
      </c>
      <c r="AA119" s="44">
        <v>1</v>
      </c>
      <c r="AB119" s="44">
        <v>1</v>
      </c>
      <c r="AC119" s="44">
        <v>1</v>
      </c>
      <c r="AD119" s="44">
        <v>1</v>
      </c>
      <c r="AE119" s="44">
        <v>1</v>
      </c>
      <c r="AF119" s="44">
        <v>1</v>
      </c>
      <c r="AG119" s="44">
        <v>1</v>
      </c>
      <c r="AH119" s="44">
        <v>1</v>
      </c>
      <c r="AI119" s="44">
        <v>1</v>
      </c>
      <c r="AJ119" s="44">
        <v>1</v>
      </c>
      <c r="AK119" s="44">
        <v>1</v>
      </c>
      <c r="AL119" s="44">
        <v>1</v>
      </c>
      <c r="AM119" s="44">
        <v>1</v>
      </c>
      <c r="AN119" s="44">
        <v>1</v>
      </c>
      <c r="AO119" s="5"/>
    </row>
    <row r="120" spans="1:41" ht="15.75">
      <c r="A120" s="97" t="s">
        <v>415</v>
      </c>
      <c r="B120" s="32">
        <v>1</v>
      </c>
      <c r="C120" s="44">
        <v>1</v>
      </c>
      <c r="D120" s="44">
        <v>1</v>
      </c>
      <c r="E120" s="44">
        <v>1</v>
      </c>
      <c r="F120" s="44">
        <v>1</v>
      </c>
      <c r="G120" s="44">
        <v>1</v>
      </c>
      <c r="H120" s="44">
        <v>1</v>
      </c>
      <c r="I120" s="44">
        <v>1</v>
      </c>
      <c r="J120" s="44">
        <v>1</v>
      </c>
      <c r="K120" s="44">
        <v>1</v>
      </c>
      <c r="L120" s="44">
        <v>1</v>
      </c>
      <c r="M120" s="44">
        <v>1</v>
      </c>
      <c r="N120" s="44">
        <v>1</v>
      </c>
      <c r="O120" s="44">
        <v>1</v>
      </c>
      <c r="P120" s="44">
        <v>1</v>
      </c>
      <c r="Q120" s="44">
        <v>1</v>
      </c>
      <c r="R120" s="44">
        <v>1</v>
      </c>
      <c r="S120" s="44">
        <v>1</v>
      </c>
      <c r="T120" s="44">
        <v>1</v>
      </c>
      <c r="U120" s="44">
        <v>1</v>
      </c>
      <c r="V120" s="44">
        <v>1</v>
      </c>
      <c r="W120" s="44">
        <v>1</v>
      </c>
      <c r="X120" s="44">
        <v>1</v>
      </c>
      <c r="Y120" s="44">
        <v>1</v>
      </c>
      <c r="Z120" s="44">
        <v>1</v>
      </c>
      <c r="AA120" s="44">
        <v>1</v>
      </c>
      <c r="AB120" s="44">
        <v>1</v>
      </c>
      <c r="AC120" s="44">
        <v>1</v>
      </c>
      <c r="AD120" s="44">
        <v>1</v>
      </c>
      <c r="AE120" s="44">
        <v>1</v>
      </c>
      <c r="AF120" s="44">
        <v>1</v>
      </c>
      <c r="AG120" s="44">
        <v>1</v>
      </c>
      <c r="AH120" s="44">
        <v>1</v>
      </c>
      <c r="AI120" s="44">
        <v>1</v>
      </c>
      <c r="AJ120" s="44">
        <v>1</v>
      </c>
      <c r="AK120" s="44">
        <v>1</v>
      </c>
      <c r="AL120" s="44">
        <v>1</v>
      </c>
      <c r="AM120" s="44">
        <v>1</v>
      </c>
      <c r="AN120" s="44">
        <v>1</v>
      </c>
      <c r="AO120" s="5"/>
    </row>
    <row r="121" spans="1:41" ht="15.75">
      <c r="A121" s="97" t="s">
        <v>416</v>
      </c>
      <c r="B121" s="32">
        <v>1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5"/>
    </row>
    <row r="122" spans="1:41" ht="15.75">
      <c r="A122" s="97" t="s">
        <v>157</v>
      </c>
      <c r="B122" s="32">
        <v>1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>
        <v>1</v>
      </c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5"/>
    </row>
    <row r="123" spans="1:41" ht="15.75">
      <c r="A123" s="97" t="s">
        <v>417</v>
      </c>
      <c r="B123" s="32">
        <v>1</v>
      </c>
      <c r="C123" s="44">
        <v>1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>
        <v>1</v>
      </c>
      <c r="AF123" s="44">
        <v>1</v>
      </c>
      <c r="AG123" s="44"/>
      <c r="AH123" s="44"/>
      <c r="AI123" s="44"/>
      <c r="AJ123" s="44"/>
      <c r="AK123" s="44"/>
      <c r="AL123" s="44"/>
      <c r="AM123" s="44"/>
      <c r="AN123" s="44"/>
      <c r="AO123" s="5"/>
    </row>
    <row r="124" spans="1:41" ht="15.75">
      <c r="A124" s="97" t="s">
        <v>418</v>
      </c>
      <c r="B124" s="32">
        <v>1</v>
      </c>
      <c r="C124" s="44">
        <v>1</v>
      </c>
      <c r="D124" s="44">
        <v>1</v>
      </c>
      <c r="E124" s="44">
        <v>1</v>
      </c>
      <c r="F124" s="44">
        <v>1</v>
      </c>
      <c r="G124" s="44">
        <v>1</v>
      </c>
      <c r="H124" s="44">
        <v>1</v>
      </c>
      <c r="I124" s="44">
        <v>1</v>
      </c>
      <c r="J124" s="44">
        <v>1</v>
      </c>
      <c r="K124" s="44">
        <v>1</v>
      </c>
      <c r="L124" s="44">
        <v>1</v>
      </c>
      <c r="M124" s="44">
        <v>1</v>
      </c>
      <c r="N124" s="44">
        <v>1</v>
      </c>
      <c r="O124" s="44">
        <v>1</v>
      </c>
      <c r="P124" s="44">
        <v>1</v>
      </c>
      <c r="Q124" s="44">
        <v>1</v>
      </c>
      <c r="R124" s="44">
        <v>1</v>
      </c>
      <c r="S124" s="44">
        <v>1</v>
      </c>
      <c r="T124" s="44">
        <v>1</v>
      </c>
      <c r="U124" s="44">
        <v>1</v>
      </c>
      <c r="V124" s="44">
        <v>1</v>
      </c>
      <c r="W124" s="44">
        <v>1</v>
      </c>
      <c r="X124" s="44">
        <v>1</v>
      </c>
      <c r="Y124" s="44">
        <v>1</v>
      </c>
      <c r="Z124" s="44">
        <v>1</v>
      </c>
      <c r="AA124" s="44">
        <v>1</v>
      </c>
      <c r="AB124" s="44">
        <v>1</v>
      </c>
      <c r="AC124" s="44">
        <v>1</v>
      </c>
      <c r="AD124" s="44">
        <v>1</v>
      </c>
      <c r="AE124" s="44">
        <v>1</v>
      </c>
      <c r="AF124" s="44">
        <v>1</v>
      </c>
      <c r="AG124" s="44">
        <v>1</v>
      </c>
      <c r="AH124" s="44">
        <v>1</v>
      </c>
      <c r="AI124" s="44">
        <v>1</v>
      </c>
      <c r="AJ124" s="44">
        <v>1</v>
      </c>
      <c r="AK124" s="44">
        <v>1</v>
      </c>
      <c r="AL124" s="44">
        <v>1</v>
      </c>
      <c r="AM124" s="44">
        <v>1</v>
      </c>
      <c r="AN124" s="44">
        <v>1</v>
      </c>
      <c r="AO124" s="5"/>
    </row>
    <row r="125" spans="1:41" ht="15.75">
      <c r="A125" s="97" t="s">
        <v>419</v>
      </c>
      <c r="B125" s="32">
        <v>1</v>
      </c>
      <c r="C125" s="44"/>
      <c r="D125" s="44"/>
      <c r="E125" s="44">
        <v>1</v>
      </c>
      <c r="F125" s="44"/>
      <c r="G125" s="44"/>
      <c r="H125" s="44"/>
      <c r="I125" s="44"/>
      <c r="J125" s="44"/>
      <c r="K125" s="44"/>
      <c r="L125" s="44"/>
      <c r="M125" s="44"/>
      <c r="N125" s="44">
        <v>1</v>
      </c>
      <c r="O125" s="44"/>
      <c r="P125" s="44">
        <v>1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5"/>
    </row>
    <row r="126" spans="1:41" ht="15.75">
      <c r="A126" s="97" t="s">
        <v>420</v>
      </c>
      <c r="B126" s="32">
        <v>1</v>
      </c>
      <c r="C126" s="44">
        <v>1</v>
      </c>
      <c r="D126" s="44">
        <v>1</v>
      </c>
      <c r="E126" s="44">
        <v>1</v>
      </c>
      <c r="F126" s="44">
        <v>1</v>
      </c>
      <c r="G126" s="44">
        <v>1</v>
      </c>
      <c r="H126" s="44">
        <v>1</v>
      </c>
      <c r="I126" s="44">
        <v>1</v>
      </c>
      <c r="J126" s="44">
        <v>1</v>
      </c>
      <c r="K126" s="44">
        <v>1</v>
      </c>
      <c r="L126" s="44">
        <v>1</v>
      </c>
      <c r="M126" s="44">
        <v>1</v>
      </c>
      <c r="N126" s="44">
        <v>1</v>
      </c>
      <c r="O126" s="44">
        <v>1</v>
      </c>
      <c r="P126" s="44">
        <v>1</v>
      </c>
      <c r="Q126" s="44">
        <v>1</v>
      </c>
      <c r="R126" s="44">
        <v>1</v>
      </c>
      <c r="S126" s="44">
        <v>1</v>
      </c>
      <c r="T126" s="44">
        <v>1</v>
      </c>
      <c r="U126" s="44">
        <v>1</v>
      </c>
      <c r="V126" s="44">
        <v>1</v>
      </c>
      <c r="W126" s="44">
        <v>1</v>
      </c>
      <c r="X126" s="44">
        <v>1</v>
      </c>
      <c r="Y126" s="44">
        <v>1</v>
      </c>
      <c r="Z126" s="44">
        <v>1</v>
      </c>
      <c r="AA126" s="44">
        <v>1</v>
      </c>
      <c r="AB126" s="44">
        <v>1</v>
      </c>
      <c r="AC126" s="44">
        <v>1</v>
      </c>
      <c r="AD126" s="44">
        <v>1</v>
      </c>
      <c r="AE126" s="44">
        <v>1</v>
      </c>
      <c r="AF126" s="44">
        <v>1</v>
      </c>
      <c r="AG126" s="44">
        <v>1</v>
      </c>
      <c r="AH126" s="44">
        <v>1</v>
      </c>
      <c r="AI126" s="44">
        <v>1</v>
      </c>
      <c r="AJ126" s="44">
        <v>1</v>
      </c>
      <c r="AK126" s="44">
        <v>1</v>
      </c>
      <c r="AL126" s="44">
        <v>1</v>
      </c>
      <c r="AM126" s="44">
        <v>1</v>
      </c>
      <c r="AN126" s="44">
        <v>1</v>
      </c>
      <c r="AO126" s="5"/>
    </row>
    <row r="127" spans="1:41" ht="15.75">
      <c r="A127" s="97" t="s">
        <v>421</v>
      </c>
      <c r="B127" s="32">
        <v>1</v>
      </c>
      <c r="C127" s="44">
        <v>1</v>
      </c>
      <c r="D127" s="44">
        <v>1</v>
      </c>
      <c r="E127" s="44">
        <v>1</v>
      </c>
      <c r="F127" s="44">
        <v>1</v>
      </c>
      <c r="G127" s="44">
        <v>1</v>
      </c>
      <c r="H127" s="44">
        <v>1</v>
      </c>
      <c r="I127" s="44">
        <v>1</v>
      </c>
      <c r="J127" s="44">
        <v>1</v>
      </c>
      <c r="K127" s="44">
        <v>1</v>
      </c>
      <c r="L127" s="44">
        <v>1</v>
      </c>
      <c r="M127" s="44">
        <v>1</v>
      </c>
      <c r="N127" s="44">
        <v>1</v>
      </c>
      <c r="O127" s="44">
        <v>1</v>
      </c>
      <c r="P127" s="44">
        <v>1</v>
      </c>
      <c r="Q127" s="44">
        <v>1</v>
      </c>
      <c r="R127" s="44">
        <v>1</v>
      </c>
      <c r="S127" s="44">
        <v>1</v>
      </c>
      <c r="T127" s="44"/>
      <c r="U127" s="44"/>
      <c r="V127" s="44"/>
      <c r="W127" s="44"/>
      <c r="X127" s="44">
        <v>1</v>
      </c>
      <c r="Y127" s="44">
        <v>1</v>
      </c>
      <c r="Z127" s="44">
        <v>1</v>
      </c>
      <c r="AA127" s="44"/>
      <c r="AB127" s="44"/>
      <c r="AC127" s="44"/>
      <c r="AD127" s="44"/>
      <c r="AE127" s="44"/>
      <c r="AF127" s="44">
        <v>1</v>
      </c>
      <c r="AG127" s="44">
        <v>1</v>
      </c>
      <c r="AH127" s="44"/>
      <c r="AI127" s="44"/>
      <c r="AJ127" s="44"/>
      <c r="AK127" s="44"/>
      <c r="AL127" s="44"/>
      <c r="AM127" s="44"/>
      <c r="AN127" s="44">
        <v>1</v>
      </c>
      <c r="AO127" s="5"/>
    </row>
    <row r="128" spans="1:41" ht="15.75">
      <c r="A128" s="97" t="s">
        <v>422</v>
      </c>
      <c r="B128" s="32">
        <v>1</v>
      </c>
      <c r="C128" s="44">
        <v>1</v>
      </c>
      <c r="D128" s="44">
        <v>1</v>
      </c>
      <c r="E128" s="44">
        <v>1</v>
      </c>
      <c r="F128" s="44">
        <v>1</v>
      </c>
      <c r="G128" s="44">
        <v>1</v>
      </c>
      <c r="H128" s="44">
        <v>1</v>
      </c>
      <c r="I128" s="44">
        <v>1</v>
      </c>
      <c r="J128" s="44">
        <v>1</v>
      </c>
      <c r="K128" s="44">
        <v>1</v>
      </c>
      <c r="L128" s="44">
        <v>1</v>
      </c>
      <c r="M128" s="44">
        <v>1</v>
      </c>
      <c r="N128" s="44">
        <v>1</v>
      </c>
      <c r="O128" s="44">
        <v>1</v>
      </c>
      <c r="P128" s="44">
        <v>1</v>
      </c>
      <c r="Q128" s="44">
        <v>1</v>
      </c>
      <c r="R128" s="44">
        <v>1</v>
      </c>
      <c r="S128" s="44">
        <v>1</v>
      </c>
      <c r="T128" s="44">
        <v>1</v>
      </c>
      <c r="U128" s="44">
        <v>1</v>
      </c>
      <c r="V128" s="44">
        <v>1</v>
      </c>
      <c r="W128" s="44">
        <v>1</v>
      </c>
      <c r="X128" s="44">
        <v>1</v>
      </c>
      <c r="Y128" s="44">
        <v>1</v>
      </c>
      <c r="Z128" s="44">
        <v>1</v>
      </c>
      <c r="AA128" s="44">
        <v>1</v>
      </c>
      <c r="AB128" s="44">
        <v>1</v>
      </c>
      <c r="AC128" s="44">
        <v>1</v>
      </c>
      <c r="AD128" s="44">
        <v>1</v>
      </c>
      <c r="AE128" s="44">
        <v>1</v>
      </c>
      <c r="AF128" s="44">
        <v>1</v>
      </c>
      <c r="AG128" s="44">
        <v>1</v>
      </c>
      <c r="AH128" s="44">
        <v>1</v>
      </c>
      <c r="AI128" s="44">
        <v>1</v>
      </c>
      <c r="AJ128" s="44">
        <v>1</v>
      </c>
      <c r="AK128" s="44">
        <v>1</v>
      </c>
      <c r="AL128" s="44">
        <v>1</v>
      </c>
      <c r="AM128" s="44">
        <v>1</v>
      </c>
      <c r="AN128" s="44">
        <v>1</v>
      </c>
      <c r="AO128" s="5"/>
    </row>
    <row r="129" spans="1:41" ht="15.75">
      <c r="A129" s="97" t="s">
        <v>423</v>
      </c>
      <c r="B129" s="32">
        <v>1</v>
      </c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>
        <v>1</v>
      </c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>
        <v>1</v>
      </c>
      <c r="AH129" s="44"/>
      <c r="AI129" s="44"/>
      <c r="AJ129" s="44"/>
      <c r="AK129" s="44"/>
      <c r="AL129" s="44"/>
      <c r="AM129" s="44"/>
      <c r="AN129" s="44"/>
      <c r="AO129" s="5"/>
    </row>
    <row r="130" spans="1:41" ht="15.75">
      <c r="A130" s="97" t="s">
        <v>424</v>
      </c>
      <c r="B130" s="32">
        <v>1</v>
      </c>
      <c r="C130" s="44">
        <v>1</v>
      </c>
      <c r="D130" s="44">
        <v>1</v>
      </c>
      <c r="E130" s="44">
        <v>1</v>
      </c>
      <c r="F130" s="44">
        <v>1</v>
      </c>
      <c r="G130" s="44">
        <v>1</v>
      </c>
      <c r="H130" s="44">
        <v>1</v>
      </c>
      <c r="I130" s="44">
        <v>1</v>
      </c>
      <c r="J130" s="44">
        <v>1</v>
      </c>
      <c r="K130" s="44">
        <v>1</v>
      </c>
      <c r="L130" s="44">
        <v>1</v>
      </c>
      <c r="M130" s="44">
        <v>1</v>
      </c>
      <c r="N130" s="44">
        <v>1</v>
      </c>
      <c r="O130" s="44">
        <v>1</v>
      </c>
      <c r="P130" s="44">
        <v>1</v>
      </c>
      <c r="Q130" s="44">
        <v>1</v>
      </c>
      <c r="R130" s="44">
        <v>1</v>
      </c>
      <c r="S130" s="44">
        <v>1</v>
      </c>
      <c r="T130" s="44">
        <v>1</v>
      </c>
      <c r="U130" s="44">
        <v>1</v>
      </c>
      <c r="V130" s="44">
        <v>1</v>
      </c>
      <c r="W130" s="44">
        <v>1</v>
      </c>
      <c r="X130" s="44">
        <v>1</v>
      </c>
      <c r="Y130" s="44">
        <v>1</v>
      </c>
      <c r="Z130" s="44">
        <v>1</v>
      </c>
      <c r="AA130" s="44">
        <v>1</v>
      </c>
      <c r="AB130" s="44">
        <v>1</v>
      </c>
      <c r="AC130" s="44">
        <v>1</v>
      </c>
      <c r="AD130" s="44">
        <v>1</v>
      </c>
      <c r="AE130" s="44">
        <v>1</v>
      </c>
      <c r="AF130" s="44">
        <v>1</v>
      </c>
      <c r="AG130" s="44">
        <v>1</v>
      </c>
      <c r="AH130" s="44">
        <v>1</v>
      </c>
      <c r="AI130" s="44">
        <v>1</v>
      </c>
      <c r="AJ130" s="44">
        <v>1</v>
      </c>
      <c r="AK130" s="44">
        <v>1</v>
      </c>
      <c r="AL130" s="44">
        <v>1</v>
      </c>
      <c r="AM130" s="44">
        <v>1</v>
      </c>
      <c r="AN130" s="44">
        <v>1</v>
      </c>
      <c r="AO130" s="5"/>
    </row>
    <row r="131" spans="1:41" ht="15.75">
      <c r="A131" s="88" t="s">
        <v>595</v>
      </c>
      <c r="B131" s="32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5"/>
    </row>
    <row r="132" spans="1:41" ht="15.75">
      <c r="A132" s="97" t="s">
        <v>425</v>
      </c>
      <c r="B132" s="32">
        <v>1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>
        <v>1</v>
      </c>
      <c r="AG132" s="44"/>
      <c r="AH132" s="44"/>
      <c r="AI132" s="44"/>
      <c r="AJ132" s="44"/>
      <c r="AK132" s="44"/>
      <c r="AL132" s="44"/>
      <c r="AM132" s="44"/>
      <c r="AN132" s="44"/>
      <c r="AO132" s="5"/>
    </row>
    <row r="133" spans="1:41" ht="15.75">
      <c r="A133" s="97" t="s">
        <v>426</v>
      </c>
      <c r="B133" s="32">
        <v>1</v>
      </c>
      <c r="C133" s="44">
        <v>1</v>
      </c>
      <c r="D133" s="44">
        <v>1</v>
      </c>
      <c r="E133" s="44">
        <v>1</v>
      </c>
      <c r="F133" s="44">
        <v>1</v>
      </c>
      <c r="G133" s="44">
        <v>1</v>
      </c>
      <c r="H133" s="44">
        <v>1</v>
      </c>
      <c r="I133" s="44">
        <v>1</v>
      </c>
      <c r="J133" s="44">
        <v>1</v>
      </c>
      <c r="K133" s="44">
        <v>1</v>
      </c>
      <c r="L133" s="44">
        <v>1</v>
      </c>
      <c r="M133" s="44">
        <v>1</v>
      </c>
      <c r="N133" s="44">
        <v>1</v>
      </c>
      <c r="O133" s="44">
        <v>1</v>
      </c>
      <c r="P133" s="44">
        <v>1</v>
      </c>
      <c r="Q133" s="44">
        <v>1</v>
      </c>
      <c r="R133" s="44">
        <v>1</v>
      </c>
      <c r="S133" s="44">
        <v>1</v>
      </c>
      <c r="T133" s="44">
        <v>1</v>
      </c>
      <c r="U133" s="44">
        <v>1</v>
      </c>
      <c r="V133" s="44">
        <v>1</v>
      </c>
      <c r="W133" s="44">
        <v>1</v>
      </c>
      <c r="X133" s="44">
        <v>1</v>
      </c>
      <c r="Y133" s="44">
        <v>1</v>
      </c>
      <c r="Z133" s="44">
        <v>1</v>
      </c>
      <c r="AA133" s="44">
        <v>1</v>
      </c>
      <c r="AB133" s="44">
        <v>1</v>
      </c>
      <c r="AC133" s="44">
        <v>1</v>
      </c>
      <c r="AD133" s="44">
        <v>1</v>
      </c>
      <c r="AE133" s="44">
        <v>1</v>
      </c>
      <c r="AF133" s="44">
        <v>1</v>
      </c>
      <c r="AG133" s="44">
        <v>1</v>
      </c>
      <c r="AH133" s="44">
        <v>1</v>
      </c>
      <c r="AI133" s="44">
        <v>1</v>
      </c>
      <c r="AJ133" s="44">
        <v>1</v>
      </c>
      <c r="AK133" s="44">
        <v>1</v>
      </c>
      <c r="AL133" s="44">
        <v>1</v>
      </c>
      <c r="AM133" s="44">
        <v>1</v>
      </c>
      <c r="AN133" s="44">
        <v>1</v>
      </c>
      <c r="AO133" s="5"/>
    </row>
    <row r="134" spans="1:41" ht="15.75">
      <c r="A134" s="97" t="s">
        <v>427</v>
      </c>
      <c r="B134" s="32">
        <v>1</v>
      </c>
      <c r="C134" s="44">
        <v>1</v>
      </c>
      <c r="D134" s="44">
        <v>1</v>
      </c>
      <c r="E134" s="44">
        <v>1</v>
      </c>
      <c r="F134" s="44">
        <v>1</v>
      </c>
      <c r="G134" s="44">
        <v>1</v>
      </c>
      <c r="H134" s="44">
        <v>1</v>
      </c>
      <c r="I134" s="44">
        <v>1</v>
      </c>
      <c r="J134" s="44">
        <v>1</v>
      </c>
      <c r="K134" s="44">
        <v>1</v>
      </c>
      <c r="L134" s="44">
        <v>1</v>
      </c>
      <c r="M134" s="44">
        <v>1</v>
      </c>
      <c r="N134" s="44">
        <v>1</v>
      </c>
      <c r="O134" s="44">
        <v>1</v>
      </c>
      <c r="P134" s="44">
        <v>1</v>
      </c>
      <c r="Q134" s="44">
        <v>1</v>
      </c>
      <c r="R134" s="44">
        <v>1</v>
      </c>
      <c r="S134" s="44">
        <v>1</v>
      </c>
      <c r="T134" s="44"/>
      <c r="U134" s="44"/>
      <c r="V134" s="44"/>
      <c r="W134" s="44"/>
      <c r="X134" s="44">
        <v>1</v>
      </c>
      <c r="Y134" s="44"/>
      <c r="Z134" s="44"/>
      <c r="AA134" s="44">
        <v>1</v>
      </c>
      <c r="AB134" s="44"/>
      <c r="AC134" s="44"/>
      <c r="AD134" s="44"/>
      <c r="AE134" s="44"/>
      <c r="AF134" s="44"/>
      <c r="AG134" s="44">
        <v>1</v>
      </c>
      <c r="AH134" s="44"/>
      <c r="AI134" s="44"/>
      <c r="AJ134" s="44"/>
      <c r="AK134" s="44"/>
      <c r="AL134" s="44"/>
      <c r="AM134" s="44"/>
      <c r="AN134" s="44">
        <v>1</v>
      </c>
      <c r="AO134" s="5"/>
    </row>
    <row r="135" spans="1:41" ht="15.75">
      <c r="A135" s="97" t="s">
        <v>428</v>
      </c>
      <c r="B135" s="32">
        <v>1</v>
      </c>
      <c r="C135" s="44"/>
      <c r="D135" s="44"/>
      <c r="E135" s="44">
        <v>1</v>
      </c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>
        <v>1</v>
      </c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5"/>
    </row>
    <row r="136" spans="1:41" ht="15.75">
      <c r="A136" s="97" t="s">
        <v>429</v>
      </c>
      <c r="B136" s="32">
        <v>1</v>
      </c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5"/>
    </row>
    <row r="137" spans="1:41" ht="15.75">
      <c r="A137" s="97" t="s">
        <v>430</v>
      </c>
      <c r="B137" s="32">
        <v>1</v>
      </c>
      <c r="C137" s="44"/>
      <c r="D137" s="44"/>
      <c r="E137" s="44">
        <v>1</v>
      </c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>
        <v>1</v>
      </c>
      <c r="S137" s="44"/>
      <c r="T137" s="44"/>
      <c r="U137" s="44"/>
      <c r="V137" s="44"/>
      <c r="W137" s="44"/>
      <c r="X137" s="44">
        <v>1</v>
      </c>
      <c r="Y137" s="44"/>
      <c r="Z137" s="44">
        <v>1</v>
      </c>
      <c r="AA137" s="44"/>
      <c r="AB137" s="44"/>
      <c r="AC137" s="44"/>
      <c r="AD137" s="44"/>
      <c r="AE137" s="44"/>
      <c r="AF137" s="44">
        <v>1</v>
      </c>
      <c r="AG137" s="44"/>
      <c r="AH137" s="44"/>
      <c r="AI137" s="44"/>
      <c r="AJ137" s="44"/>
      <c r="AK137" s="44"/>
      <c r="AL137" s="44"/>
      <c r="AM137" s="44"/>
      <c r="AN137" s="44"/>
      <c r="AO137" s="5"/>
    </row>
    <row r="138" spans="1:41" ht="15.75">
      <c r="A138" s="97" t="s">
        <v>431</v>
      </c>
      <c r="B138" s="32">
        <v>1</v>
      </c>
      <c r="C138" s="44"/>
      <c r="D138" s="44"/>
      <c r="E138" s="44"/>
      <c r="F138" s="44"/>
      <c r="G138" s="44"/>
      <c r="H138" s="44"/>
      <c r="I138" s="44">
        <v>1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>
        <v>1</v>
      </c>
      <c r="AG138" s="44"/>
      <c r="AH138" s="44"/>
      <c r="AI138" s="44"/>
      <c r="AJ138" s="44"/>
      <c r="AK138" s="44"/>
      <c r="AL138" s="44"/>
      <c r="AM138" s="44"/>
      <c r="AN138" s="44"/>
      <c r="AO138" s="5"/>
    </row>
    <row r="139" spans="1:41" ht="15.75">
      <c r="A139" s="97" t="s">
        <v>432</v>
      </c>
      <c r="B139" s="32">
        <v>1</v>
      </c>
      <c r="C139" s="44">
        <v>1</v>
      </c>
      <c r="D139" s="44">
        <v>1</v>
      </c>
      <c r="E139" s="44">
        <v>1</v>
      </c>
      <c r="F139" s="44">
        <v>1</v>
      </c>
      <c r="G139" s="44">
        <v>1</v>
      </c>
      <c r="H139" s="44">
        <v>1</v>
      </c>
      <c r="I139" s="44">
        <v>1</v>
      </c>
      <c r="J139" s="44">
        <v>1</v>
      </c>
      <c r="K139" s="44">
        <v>1</v>
      </c>
      <c r="L139" s="44">
        <v>1</v>
      </c>
      <c r="M139" s="44">
        <v>1</v>
      </c>
      <c r="N139" s="44">
        <v>1</v>
      </c>
      <c r="O139" s="44">
        <v>1</v>
      </c>
      <c r="P139" s="44">
        <v>1</v>
      </c>
      <c r="Q139" s="44">
        <v>1</v>
      </c>
      <c r="R139" s="44">
        <v>1</v>
      </c>
      <c r="S139" s="44">
        <v>1</v>
      </c>
      <c r="T139" s="44">
        <v>1</v>
      </c>
      <c r="U139" s="44">
        <v>1</v>
      </c>
      <c r="V139" s="44">
        <v>1</v>
      </c>
      <c r="W139" s="44">
        <v>1</v>
      </c>
      <c r="X139" s="44">
        <v>1</v>
      </c>
      <c r="Y139" s="44">
        <v>1</v>
      </c>
      <c r="Z139" s="44">
        <v>1</v>
      </c>
      <c r="AA139" s="44">
        <v>1</v>
      </c>
      <c r="AB139" s="44">
        <v>1</v>
      </c>
      <c r="AC139" s="44">
        <v>1</v>
      </c>
      <c r="AD139" s="44">
        <v>1</v>
      </c>
      <c r="AE139" s="44">
        <v>1</v>
      </c>
      <c r="AF139" s="44">
        <v>1</v>
      </c>
      <c r="AG139" s="44">
        <v>1</v>
      </c>
      <c r="AH139" s="44">
        <v>1</v>
      </c>
      <c r="AI139" s="44">
        <v>1</v>
      </c>
      <c r="AJ139" s="44">
        <v>1</v>
      </c>
      <c r="AK139" s="44">
        <v>1</v>
      </c>
      <c r="AL139" s="44">
        <v>1</v>
      </c>
      <c r="AM139" s="44">
        <v>1</v>
      </c>
      <c r="AN139" s="44">
        <v>1</v>
      </c>
      <c r="AO139" s="5"/>
    </row>
    <row r="140" spans="1:41" ht="15.75">
      <c r="A140" s="97" t="s">
        <v>433</v>
      </c>
      <c r="B140" s="32">
        <v>1</v>
      </c>
      <c r="C140" s="44"/>
      <c r="D140" s="44"/>
      <c r="E140" s="44">
        <v>1</v>
      </c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5"/>
    </row>
    <row r="141" spans="1:41" ht="15.75">
      <c r="A141" s="97" t="s">
        <v>434</v>
      </c>
      <c r="B141" s="32">
        <v>1</v>
      </c>
      <c r="C141" s="44"/>
      <c r="D141" s="44"/>
      <c r="E141" s="44">
        <v>1</v>
      </c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>
        <v>1</v>
      </c>
      <c r="S141" s="44"/>
      <c r="T141" s="44">
        <v>1</v>
      </c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>
        <v>1</v>
      </c>
      <c r="AG141" s="44"/>
      <c r="AH141" s="44"/>
      <c r="AI141" s="44"/>
      <c r="AJ141" s="44"/>
      <c r="AK141" s="44"/>
      <c r="AL141" s="44"/>
      <c r="AM141" s="44"/>
      <c r="AN141" s="44"/>
      <c r="AO141" s="5"/>
    </row>
    <row r="142" spans="1:41" ht="15.75">
      <c r="A142" s="97" t="s">
        <v>435</v>
      </c>
      <c r="B142" s="32">
        <v>1</v>
      </c>
      <c r="C142" s="44"/>
      <c r="D142" s="44"/>
      <c r="E142" s="44">
        <v>1</v>
      </c>
      <c r="F142" s="44"/>
      <c r="G142" s="44"/>
      <c r="H142" s="44"/>
      <c r="I142" s="44"/>
      <c r="J142" s="44">
        <v>1</v>
      </c>
      <c r="K142" s="44">
        <v>1</v>
      </c>
      <c r="L142" s="44"/>
      <c r="M142" s="44">
        <v>1</v>
      </c>
      <c r="N142" s="44"/>
      <c r="O142" s="44"/>
      <c r="P142" s="44">
        <v>1</v>
      </c>
      <c r="Q142" s="44"/>
      <c r="R142" s="44">
        <v>1</v>
      </c>
      <c r="S142" s="44">
        <v>1</v>
      </c>
      <c r="T142" s="44"/>
      <c r="U142" s="44"/>
      <c r="V142" s="44"/>
      <c r="W142" s="44"/>
      <c r="X142" s="44"/>
      <c r="Y142" s="44"/>
      <c r="Z142" s="44">
        <v>1</v>
      </c>
      <c r="AA142" s="44"/>
      <c r="AB142" s="44"/>
      <c r="AC142" s="44"/>
      <c r="AD142" s="44"/>
      <c r="AE142" s="44"/>
      <c r="AF142" s="44">
        <v>1</v>
      </c>
      <c r="AG142" s="44"/>
      <c r="AH142" s="44"/>
      <c r="AI142" s="44"/>
      <c r="AJ142" s="44"/>
      <c r="AK142" s="44"/>
      <c r="AL142" s="44"/>
      <c r="AM142" s="44"/>
      <c r="AN142" s="44"/>
      <c r="AO142" s="5"/>
    </row>
    <row r="143" spans="1:41" ht="15.75">
      <c r="A143" s="97" t="s">
        <v>167</v>
      </c>
      <c r="B143" s="32">
        <v>1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>
        <v>1</v>
      </c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5"/>
    </row>
    <row r="144" spans="1:41" ht="15.75">
      <c r="A144" s="97" t="s">
        <v>436</v>
      </c>
      <c r="B144" s="32">
        <v>1</v>
      </c>
      <c r="C144" s="44"/>
      <c r="D144" s="44"/>
      <c r="E144" s="44">
        <v>1</v>
      </c>
      <c r="F144" s="44"/>
      <c r="G144" s="44"/>
      <c r="H144" s="44"/>
      <c r="I144" s="44"/>
      <c r="J144" s="44"/>
      <c r="K144" s="44"/>
      <c r="L144" s="44"/>
      <c r="M144" s="44"/>
      <c r="N144" s="44">
        <v>1</v>
      </c>
      <c r="O144" s="44">
        <v>1</v>
      </c>
      <c r="P144" s="44">
        <v>1</v>
      </c>
      <c r="Q144" s="44"/>
      <c r="R144" s="44">
        <v>1</v>
      </c>
      <c r="S144" s="44">
        <v>1</v>
      </c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>
        <v>1</v>
      </c>
      <c r="AG144" s="44"/>
      <c r="AH144" s="44"/>
      <c r="AI144" s="44"/>
      <c r="AJ144" s="44"/>
      <c r="AK144" s="44"/>
      <c r="AL144" s="44"/>
      <c r="AM144" s="44"/>
      <c r="AN144" s="44">
        <v>1</v>
      </c>
      <c r="AO144" s="5"/>
    </row>
    <row r="145" spans="1:41" ht="15.75">
      <c r="A145" s="97" t="s">
        <v>437</v>
      </c>
      <c r="B145" s="32">
        <v>1</v>
      </c>
      <c r="C145" s="44"/>
      <c r="D145" s="44"/>
      <c r="E145" s="44">
        <v>1</v>
      </c>
      <c r="F145" s="44">
        <v>1</v>
      </c>
      <c r="G145" s="44"/>
      <c r="H145" s="44"/>
      <c r="I145" s="44"/>
      <c r="J145" s="44"/>
      <c r="K145" s="44"/>
      <c r="L145" s="44"/>
      <c r="M145" s="44"/>
      <c r="N145" s="44">
        <v>1</v>
      </c>
      <c r="O145" s="44"/>
      <c r="P145" s="44">
        <v>1</v>
      </c>
      <c r="Q145" s="44"/>
      <c r="R145" s="44">
        <v>1</v>
      </c>
      <c r="S145" s="44"/>
      <c r="T145" s="44"/>
      <c r="U145" s="44"/>
      <c r="V145" s="44"/>
      <c r="W145" s="44"/>
      <c r="X145" s="44"/>
      <c r="Y145" s="44"/>
      <c r="Z145" s="44"/>
      <c r="AA145" s="44">
        <v>1</v>
      </c>
      <c r="AB145" s="44"/>
      <c r="AC145" s="44"/>
      <c r="AD145" s="44"/>
      <c r="AE145" s="44"/>
      <c r="AF145" s="44">
        <v>1</v>
      </c>
      <c r="AG145" s="44">
        <v>1</v>
      </c>
      <c r="AH145" s="44"/>
      <c r="AI145" s="44"/>
      <c r="AJ145" s="44"/>
      <c r="AK145" s="44"/>
      <c r="AL145" s="44"/>
      <c r="AM145" s="44"/>
      <c r="AN145" s="44"/>
      <c r="AO145" s="5"/>
    </row>
    <row r="146" spans="1:41" ht="15.75">
      <c r="A146" s="97" t="s">
        <v>438</v>
      </c>
      <c r="B146" s="32">
        <v>1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>
        <v>1</v>
      </c>
      <c r="P146" s="44">
        <v>1</v>
      </c>
      <c r="Q146" s="44"/>
      <c r="R146" s="44">
        <v>1</v>
      </c>
      <c r="S146" s="44"/>
      <c r="T146" s="44"/>
      <c r="U146" s="44"/>
      <c r="V146" s="44"/>
      <c r="W146" s="44"/>
      <c r="X146" s="44">
        <v>1</v>
      </c>
      <c r="Y146" s="44"/>
      <c r="Z146" s="44"/>
      <c r="AA146" s="44"/>
      <c r="AB146" s="44"/>
      <c r="AC146" s="44"/>
      <c r="AD146" s="44"/>
      <c r="AE146" s="44">
        <v>1</v>
      </c>
      <c r="AF146" s="44">
        <v>1</v>
      </c>
      <c r="AG146" s="44"/>
      <c r="AH146" s="44"/>
      <c r="AI146" s="44"/>
      <c r="AJ146" s="44">
        <v>1</v>
      </c>
      <c r="AK146" s="44"/>
      <c r="AL146" s="44"/>
      <c r="AM146" s="44"/>
      <c r="AN146" s="44">
        <v>1</v>
      </c>
      <c r="AO146" s="5"/>
    </row>
    <row r="147" spans="1:41" ht="15.75">
      <c r="A147" s="97" t="s">
        <v>439</v>
      </c>
      <c r="B147" s="32">
        <v>1</v>
      </c>
      <c r="C147" s="44"/>
      <c r="D147" s="44"/>
      <c r="E147" s="44">
        <v>1</v>
      </c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>
        <v>1</v>
      </c>
      <c r="AK147" s="44"/>
      <c r="AL147" s="44"/>
      <c r="AM147" s="44"/>
      <c r="AN147" s="44">
        <v>1</v>
      </c>
      <c r="AO147" s="5"/>
    </row>
    <row r="148" spans="1:41" ht="15.75">
      <c r="A148" s="97" t="s">
        <v>440</v>
      </c>
      <c r="B148" s="32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>
        <v>1</v>
      </c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5"/>
    </row>
    <row r="149" spans="1:41" ht="15.75">
      <c r="A149" s="97" t="s">
        <v>441</v>
      </c>
      <c r="B149" s="32">
        <v>1</v>
      </c>
      <c r="C149" s="44">
        <v>1</v>
      </c>
      <c r="D149" s="44"/>
      <c r="E149" s="44"/>
      <c r="F149" s="44"/>
      <c r="G149" s="44"/>
      <c r="H149" s="44"/>
      <c r="I149" s="44"/>
      <c r="J149" s="44"/>
      <c r="K149" s="44">
        <v>1</v>
      </c>
      <c r="L149" s="44"/>
      <c r="M149" s="44">
        <v>1</v>
      </c>
      <c r="N149" s="44"/>
      <c r="O149" s="44"/>
      <c r="P149" s="44"/>
      <c r="Q149" s="44"/>
      <c r="R149" s="44">
        <v>1</v>
      </c>
      <c r="S149" s="44"/>
      <c r="T149" s="44"/>
      <c r="U149" s="44"/>
      <c r="V149" s="44"/>
      <c r="W149" s="44"/>
      <c r="X149" s="44"/>
      <c r="Y149" s="44"/>
      <c r="Z149" s="44">
        <v>1</v>
      </c>
      <c r="AA149" s="44"/>
      <c r="AB149" s="44"/>
      <c r="AC149" s="44"/>
      <c r="AD149" s="44"/>
      <c r="AE149" s="44">
        <v>1</v>
      </c>
      <c r="AF149" s="44">
        <v>1</v>
      </c>
      <c r="AG149" s="44"/>
      <c r="AH149" s="44"/>
      <c r="AI149" s="44"/>
      <c r="AJ149" s="44"/>
      <c r="AK149" s="44"/>
      <c r="AL149" s="44"/>
      <c r="AM149" s="44"/>
      <c r="AN149" s="44">
        <v>1</v>
      </c>
      <c r="AO149" s="5"/>
    </row>
    <row r="150" spans="1:41" ht="15.75">
      <c r="A150" s="97" t="s">
        <v>272</v>
      </c>
      <c r="B150" s="32">
        <v>1</v>
      </c>
      <c r="C150" s="44"/>
      <c r="D150" s="44"/>
      <c r="E150" s="44">
        <v>1</v>
      </c>
      <c r="F150" s="44"/>
      <c r="G150" s="44"/>
      <c r="H150" s="44"/>
      <c r="I150" s="44"/>
      <c r="J150" s="44">
        <v>1</v>
      </c>
      <c r="K150" s="44">
        <v>1</v>
      </c>
      <c r="L150" s="44"/>
      <c r="M150" s="44"/>
      <c r="N150" s="44"/>
      <c r="O150" s="44"/>
      <c r="P150" s="44"/>
      <c r="Q150" s="44"/>
      <c r="R150" s="44">
        <v>1</v>
      </c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>
        <v>1</v>
      </c>
      <c r="AG150" s="44"/>
      <c r="AH150" s="44"/>
      <c r="AI150" s="44"/>
      <c r="AJ150" s="44"/>
      <c r="AK150" s="44"/>
      <c r="AL150" s="44"/>
      <c r="AM150" s="44"/>
      <c r="AN150" s="44"/>
      <c r="AO150" s="5"/>
    </row>
    <row r="151" spans="1:41" ht="15.75">
      <c r="A151" s="88" t="s">
        <v>666</v>
      </c>
      <c r="B151" s="32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>
        <v>1</v>
      </c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5"/>
    </row>
    <row r="152" spans="1:41" ht="15.75">
      <c r="A152" s="97" t="s">
        <v>442</v>
      </c>
      <c r="B152" s="32">
        <v>1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>
        <v>1</v>
      </c>
      <c r="N152" s="44"/>
      <c r="O152" s="44"/>
      <c r="P152" s="44">
        <v>1</v>
      </c>
      <c r="Q152" s="44"/>
      <c r="R152" s="44">
        <v>1</v>
      </c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5"/>
    </row>
    <row r="153" spans="1:41" ht="15.75">
      <c r="A153" s="97" t="s">
        <v>443</v>
      </c>
      <c r="B153" s="32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>
        <v>1</v>
      </c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>
        <v>1</v>
      </c>
      <c r="AL153" s="44">
        <v>1</v>
      </c>
      <c r="AM153" s="44"/>
      <c r="AN153" s="44">
        <v>1</v>
      </c>
      <c r="AO153" s="5"/>
    </row>
    <row r="154" spans="1:41" ht="15.75">
      <c r="A154" s="97" t="s">
        <v>444</v>
      </c>
      <c r="B154" s="32">
        <v>1</v>
      </c>
      <c r="C154" s="44">
        <v>1</v>
      </c>
      <c r="D154" s="44">
        <v>1</v>
      </c>
      <c r="E154" s="44">
        <v>1</v>
      </c>
      <c r="F154" s="44">
        <v>1</v>
      </c>
      <c r="G154" s="44">
        <v>1</v>
      </c>
      <c r="H154" s="44">
        <v>1</v>
      </c>
      <c r="I154" s="44">
        <v>1</v>
      </c>
      <c r="J154" s="44">
        <v>1</v>
      </c>
      <c r="K154" s="44">
        <v>1</v>
      </c>
      <c r="L154" s="44">
        <v>1</v>
      </c>
      <c r="M154" s="44">
        <v>1</v>
      </c>
      <c r="N154" s="44">
        <v>1</v>
      </c>
      <c r="O154" s="44">
        <v>1</v>
      </c>
      <c r="P154" s="44">
        <v>1</v>
      </c>
      <c r="Q154" s="44">
        <v>1</v>
      </c>
      <c r="R154" s="44">
        <v>1</v>
      </c>
      <c r="S154" s="44">
        <v>1</v>
      </c>
      <c r="T154" s="44">
        <v>1</v>
      </c>
      <c r="U154" s="44">
        <v>1</v>
      </c>
      <c r="V154" s="44">
        <v>1</v>
      </c>
      <c r="W154" s="44">
        <v>1</v>
      </c>
      <c r="X154" s="44">
        <v>1</v>
      </c>
      <c r="Y154" s="44">
        <v>1</v>
      </c>
      <c r="Z154" s="44">
        <v>1</v>
      </c>
      <c r="AA154" s="44">
        <v>1</v>
      </c>
      <c r="AB154" s="44">
        <v>1</v>
      </c>
      <c r="AC154" s="44">
        <v>1</v>
      </c>
      <c r="AD154" s="44">
        <v>1</v>
      </c>
      <c r="AE154" s="44">
        <v>1</v>
      </c>
      <c r="AF154" s="44">
        <v>1</v>
      </c>
      <c r="AG154" s="44">
        <v>1</v>
      </c>
      <c r="AH154" s="44">
        <v>1</v>
      </c>
      <c r="AI154" s="44">
        <v>1</v>
      </c>
      <c r="AJ154" s="44">
        <v>1</v>
      </c>
      <c r="AK154" s="44">
        <v>1</v>
      </c>
      <c r="AL154" s="44">
        <v>1</v>
      </c>
      <c r="AM154" s="44">
        <v>1</v>
      </c>
      <c r="AN154" s="44">
        <v>1</v>
      </c>
      <c r="AO154" s="5"/>
    </row>
    <row r="155" spans="1:41" ht="15.75">
      <c r="A155" s="97" t="s">
        <v>445</v>
      </c>
      <c r="B155" s="32">
        <v>1</v>
      </c>
      <c r="C155" s="44">
        <v>1</v>
      </c>
      <c r="D155" s="44">
        <v>1</v>
      </c>
      <c r="E155" s="44">
        <v>1</v>
      </c>
      <c r="F155" s="44">
        <v>1</v>
      </c>
      <c r="G155" s="44">
        <v>1</v>
      </c>
      <c r="H155" s="44">
        <v>1</v>
      </c>
      <c r="I155" s="44">
        <v>1</v>
      </c>
      <c r="J155" s="44">
        <v>1</v>
      </c>
      <c r="K155" s="44">
        <v>1</v>
      </c>
      <c r="L155" s="44">
        <v>1</v>
      </c>
      <c r="M155" s="44">
        <v>1</v>
      </c>
      <c r="N155" s="44">
        <v>1</v>
      </c>
      <c r="O155" s="44">
        <v>1</v>
      </c>
      <c r="P155" s="44">
        <v>1</v>
      </c>
      <c r="Q155" s="44">
        <v>1</v>
      </c>
      <c r="R155" s="44">
        <v>1</v>
      </c>
      <c r="S155" s="44">
        <v>1</v>
      </c>
      <c r="T155" s="44">
        <v>1</v>
      </c>
      <c r="U155" s="44">
        <v>1</v>
      </c>
      <c r="V155" s="44">
        <v>1</v>
      </c>
      <c r="W155" s="44">
        <v>1</v>
      </c>
      <c r="X155" s="44">
        <v>1</v>
      </c>
      <c r="Y155" s="44">
        <v>1</v>
      </c>
      <c r="Z155" s="44">
        <v>1</v>
      </c>
      <c r="AA155" s="44">
        <v>1</v>
      </c>
      <c r="AB155" s="44">
        <v>1</v>
      </c>
      <c r="AC155" s="44">
        <v>1</v>
      </c>
      <c r="AD155" s="44">
        <v>1</v>
      </c>
      <c r="AE155" s="44">
        <v>1</v>
      </c>
      <c r="AF155" s="44">
        <v>1</v>
      </c>
      <c r="AG155" s="44">
        <v>1</v>
      </c>
      <c r="AH155" s="44">
        <v>1</v>
      </c>
      <c r="AI155" s="44">
        <v>1</v>
      </c>
      <c r="AJ155" s="44">
        <v>1</v>
      </c>
      <c r="AK155" s="44">
        <v>1</v>
      </c>
      <c r="AL155" s="44">
        <v>1</v>
      </c>
      <c r="AM155" s="44">
        <v>1</v>
      </c>
      <c r="AN155" s="44">
        <v>1</v>
      </c>
      <c r="AO155" s="5"/>
    </row>
    <row r="156" spans="1:41" ht="15.75">
      <c r="A156" s="97" t="s">
        <v>446</v>
      </c>
      <c r="B156" s="32">
        <v>1</v>
      </c>
      <c r="C156" s="44"/>
      <c r="D156" s="44"/>
      <c r="E156" s="44"/>
      <c r="F156" s="44"/>
      <c r="G156" s="44"/>
      <c r="H156" s="44"/>
      <c r="I156" s="44"/>
      <c r="J156" s="44">
        <v>1</v>
      </c>
      <c r="K156" s="44">
        <v>1</v>
      </c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>
        <v>1</v>
      </c>
      <c r="AN156" s="44"/>
      <c r="AO156" s="5"/>
    </row>
    <row r="157" spans="1:41" ht="15.75">
      <c r="A157" s="97" t="s">
        <v>447</v>
      </c>
      <c r="B157" s="32"/>
      <c r="C157" s="44"/>
      <c r="D157" s="44"/>
      <c r="E157" s="44"/>
      <c r="F157" s="44">
        <v>1</v>
      </c>
      <c r="G157" s="44"/>
      <c r="H157" s="44"/>
      <c r="I157" s="44"/>
      <c r="J157" s="44">
        <v>1</v>
      </c>
      <c r="K157" s="44"/>
      <c r="L157" s="44"/>
      <c r="M157" s="44">
        <v>1</v>
      </c>
      <c r="N157" s="44"/>
      <c r="O157" s="44"/>
      <c r="P157" s="44"/>
      <c r="Q157" s="44"/>
      <c r="R157" s="44">
        <v>1</v>
      </c>
      <c r="S157" s="44"/>
      <c r="T157" s="44"/>
      <c r="U157" s="44"/>
      <c r="V157" s="44">
        <v>1</v>
      </c>
      <c r="W157" s="44">
        <v>1</v>
      </c>
      <c r="X157" s="44">
        <v>1</v>
      </c>
      <c r="Y157" s="44">
        <v>1</v>
      </c>
      <c r="Z157" s="44">
        <v>1</v>
      </c>
      <c r="AA157" s="44">
        <v>1</v>
      </c>
      <c r="AB157" s="44">
        <v>1</v>
      </c>
      <c r="AC157" s="44">
        <v>1</v>
      </c>
      <c r="AD157" s="44">
        <v>1</v>
      </c>
      <c r="AE157" s="44">
        <v>1</v>
      </c>
      <c r="AF157" s="44">
        <v>1</v>
      </c>
      <c r="AG157" s="44">
        <v>1</v>
      </c>
      <c r="AH157" s="44">
        <v>1</v>
      </c>
      <c r="AI157" s="44">
        <v>1</v>
      </c>
      <c r="AJ157" s="44">
        <v>1</v>
      </c>
      <c r="AK157" s="44">
        <v>1</v>
      </c>
      <c r="AL157" s="44">
        <v>1</v>
      </c>
      <c r="AM157" s="44">
        <v>1</v>
      </c>
      <c r="AN157" s="44">
        <v>1</v>
      </c>
      <c r="AO157" s="5"/>
    </row>
    <row r="158" spans="1:41" ht="15.75">
      <c r="A158" s="97" t="s">
        <v>448</v>
      </c>
      <c r="B158" s="32">
        <v>1</v>
      </c>
      <c r="C158" s="44">
        <v>1</v>
      </c>
      <c r="D158" s="44">
        <v>1</v>
      </c>
      <c r="E158" s="44">
        <v>1</v>
      </c>
      <c r="F158" s="44">
        <v>1</v>
      </c>
      <c r="G158" s="44">
        <v>1</v>
      </c>
      <c r="H158" s="44">
        <v>1</v>
      </c>
      <c r="I158" s="44">
        <v>1</v>
      </c>
      <c r="J158" s="44">
        <v>1</v>
      </c>
      <c r="K158" s="44">
        <v>1</v>
      </c>
      <c r="L158" s="44">
        <v>1</v>
      </c>
      <c r="M158" s="44">
        <v>1</v>
      </c>
      <c r="N158" s="44">
        <v>1</v>
      </c>
      <c r="O158" s="44">
        <v>1</v>
      </c>
      <c r="P158" s="44">
        <v>1</v>
      </c>
      <c r="Q158" s="44">
        <v>1</v>
      </c>
      <c r="R158" s="44">
        <v>1</v>
      </c>
      <c r="S158" s="44">
        <v>1</v>
      </c>
      <c r="T158" s="44">
        <v>1</v>
      </c>
      <c r="U158" s="44">
        <v>1</v>
      </c>
      <c r="V158" s="44">
        <v>1</v>
      </c>
      <c r="W158" s="44">
        <v>1</v>
      </c>
      <c r="X158" s="44">
        <v>1</v>
      </c>
      <c r="Y158" s="44">
        <v>1</v>
      </c>
      <c r="Z158" s="44">
        <v>1</v>
      </c>
      <c r="AA158" s="44">
        <v>1</v>
      </c>
      <c r="AB158" s="44">
        <v>1</v>
      </c>
      <c r="AC158" s="44">
        <v>1</v>
      </c>
      <c r="AD158" s="44">
        <v>1</v>
      </c>
      <c r="AE158" s="44">
        <v>1</v>
      </c>
      <c r="AF158" s="44">
        <v>1</v>
      </c>
      <c r="AG158" s="44">
        <v>1</v>
      </c>
      <c r="AH158" s="44">
        <v>1</v>
      </c>
      <c r="AI158" s="44">
        <v>1</v>
      </c>
      <c r="AJ158" s="44">
        <v>1</v>
      </c>
      <c r="AK158" s="44"/>
      <c r="AL158" s="44">
        <v>1</v>
      </c>
      <c r="AM158" s="44"/>
      <c r="AN158" s="44"/>
      <c r="AO158" s="5"/>
    </row>
    <row r="159" spans="1:41" ht="15.75">
      <c r="A159" s="97" t="s">
        <v>449</v>
      </c>
      <c r="B159" s="32">
        <v>1</v>
      </c>
      <c r="C159" s="44">
        <v>1</v>
      </c>
      <c r="D159" s="44">
        <v>1</v>
      </c>
      <c r="E159" s="44">
        <v>1</v>
      </c>
      <c r="F159" s="44">
        <v>1</v>
      </c>
      <c r="G159" s="44">
        <v>1</v>
      </c>
      <c r="H159" s="44">
        <v>1</v>
      </c>
      <c r="I159" s="44">
        <v>1</v>
      </c>
      <c r="J159" s="44">
        <v>1</v>
      </c>
      <c r="K159" s="44">
        <v>1</v>
      </c>
      <c r="L159" s="44">
        <v>1</v>
      </c>
      <c r="M159" s="44">
        <v>1</v>
      </c>
      <c r="N159" s="44">
        <v>1</v>
      </c>
      <c r="O159" s="44">
        <v>1</v>
      </c>
      <c r="P159" s="44">
        <v>1</v>
      </c>
      <c r="Q159" s="44">
        <v>1</v>
      </c>
      <c r="R159" s="44">
        <v>1</v>
      </c>
      <c r="S159" s="44">
        <v>1</v>
      </c>
      <c r="T159" s="44">
        <v>1</v>
      </c>
      <c r="U159" s="44">
        <v>1</v>
      </c>
      <c r="V159" s="44">
        <v>1</v>
      </c>
      <c r="W159" s="44">
        <v>1</v>
      </c>
      <c r="X159" s="44">
        <v>1</v>
      </c>
      <c r="Y159" s="44">
        <v>1</v>
      </c>
      <c r="Z159" s="44">
        <v>1</v>
      </c>
      <c r="AA159" s="44">
        <v>1</v>
      </c>
      <c r="AB159" s="44">
        <v>1</v>
      </c>
      <c r="AC159" s="44">
        <v>1</v>
      </c>
      <c r="AD159" s="44">
        <v>1</v>
      </c>
      <c r="AE159" s="44">
        <v>1</v>
      </c>
      <c r="AF159" s="44">
        <v>1</v>
      </c>
      <c r="AG159" s="44">
        <v>1</v>
      </c>
      <c r="AH159" s="44">
        <v>1</v>
      </c>
      <c r="AI159" s="44">
        <v>1</v>
      </c>
      <c r="AJ159" s="44">
        <v>1</v>
      </c>
      <c r="AK159" s="44">
        <v>1</v>
      </c>
      <c r="AL159" s="44">
        <v>1</v>
      </c>
      <c r="AM159" s="44">
        <v>1</v>
      </c>
      <c r="AN159" s="44">
        <v>1</v>
      </c>
      <c r="AO159" s="5"/>
    </row>
    <row r="160" spans="1:41" ht="15.75">
      <c r="A160" s="97" t="s">
        <v>450</v>
      </c>
      <c r="B160" s="32">
        <v>1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>
        <v>1</v>
      </c>
      <c r="AK160" s="44"/>
      <c r="AL160" s="44"/>
      <c r="AM160" s="44"/>
      <c r="AN160" s="44">
        <v>1</v>
      </c>
      <c r="AO160" s="5"/>
    </row>
    <row r="161" spans="1:41" ht="15.75">
      <c r="A161" s="88" t="s">
        <v>550</v>
      </c>
      <c r="B161" s="32">
        <v>1</v>
      </c>
      <c r="C161" s="44">
        <v>1</v>
      </c>
      <c r="D161" s="44">
        <v>1</v>
      </c>
      <c r="E161" s="44">
        <v>1</v>
      </c>
      <c r="F161" s="44">
        <v>1</v>
      </c>
      <c r="G161" s="44">
        <v>1</v>
      </c>
      <c r="H161" s="44">
        <v>1</v>
      </c>
      <c r="I161" s="44">
        <v>1</v>
      </c>
      <c r="J161" s="44">
        <v>1</v>
      </c>
      <c r="K161" s="44">
        <v>1</v>
      </c>
      <c r="L161" s="44">
        <v>1</v>
      </c>
      <c r="M161" s="44">
        <v>1</v>
      </c>
      <c r="N161" s="44">
        <v>1</v>
      </c>
      <c r="O161" s="44">
        <v>1</v>
      </c>
      <c r="P161" s="44">
        <v>1</v>
      </c>
      <c r="Q161" s="44">
        <v>1</v>
      </c>
      <c r="R161" s="44">
        <v>1</v>
      </c>
      <c r="S161" s="44">
        <v>1</v>
      </c>
      <c r="T161" s="44">
        <v>1</v>
      </c>
      <c r="U161" s="44">
        <v>1</v>
      </c>
      <c r="V161" s="44">
        <v>1</v>
      </c>
      <c r="W161" s="44">
        <v>1</v>
      </c>
      <c r="X161" s="44">
        <v>1</v>
      </c>
      <c r="Y161" s="44">
        <v>1</v>
      </c>
      <c r="Z161" s="44">
        <v>1</v>
      </c>
      <c r="AA161" s="44">
        <v>1</v>
      </c>
      <c r="AB161" s="44">
        <v>1</v>
      </c>
      <c r="AC161" s="44">
        <v>1</v>
      </c>
      <c r="AD161" s="44">
        <v>1</v>
      </c>
      <c r="AE161" s="44">
        <v>1</v>
      </c>
      <c r="AF161" s="44">
        <v>1</v>
      </c>
      <c r="AG161" s="44">
        <v>1</v>
      </c>
      <c r="AH161" s="44">
        <v>1</v>
      </c>
      <c r="AI161" s="44">
        <v>1</v>
      </c>
      <c r="AJ161" s="44">
        <v>1</v>
      </c>
      <c r="AK161" s="44">
        <v>1</v>
      </c>
      <c r="AL161" s="44">
        <v>1</v>
      </c>
      <c r="AM161" s="44">
        <v>1</v>
      </c>
      <c r="AN161" s="44">
        <v>1</v>
      </c>
      <c r="AO161" s="5"/>
    </row>
    <row r="162" spans="1:41" ht="15.75">
      <c r="A162" s="97" t="s">
        <v>451</v>
      </c>
      <c r="B162" s="32">
        <v>1</v>
      </c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>
        <v>1</v>
      </c>
      <c r="AO162" s="5"/>
    </row>
    <row r="163" spans="1:41" ht="15.75">
      <c r="A163" s="97" t="s">
        <v>452</v>
      </c>
      <c r="B163" s="32">
        <v>1</v>
      </c>
      <c r="C163" s="44">
        <v>1</v>
      </c>
      <c r="D163" s="44">
        <v>1</v>
      </c>
      <c r="E163" s="44">
        <v>1</v>
      </c>
      <c r="F163" s="44">
        <v>1</v>
      </c>
      <c r="G163" s="44">
        <v>1</v>
      </c>
      <c r="H163" s="44">
        <v>1</v>
      </c>
      <c r="I163" s="44">
        <v>1</v>
      </c>
      <c r="J163" s="44">
        <v>1</v>
      </c>
      <c r="K163" s="44">
        <v>1</v>
      </c>
      <c r="L163" s="44">
        <v>1</v>
      </c>
      <c r="M163" s="44">
        <v>1</v>
      </c>
      <c r="N163" s="44">
        <v>1</v>
      </c>
      <c r="O163" s="44">
        <v>1</v>
      </c>
      <c r="P163" s="44">
        <v>1</v>
      </c>
      <c r="Q163" s="44">
        <v>1</v>
      </c>
      <c r="R163" s="44">
        <v>1</v>
      </c>
      <c r="S163" s="44">
        <v>1</v>
      </c>
      <c r="T163" s="44">
        <v>1</v>
      </c>
      <c r="U163" s="44">
        <v>1</v>
      </c>
      <c r="V163" s="44">
        <v>1</v>
      </c>
      <c r="W163" s="44">
        <v>1</v>
      </c>
      <c r="X163" s="44">
        <v>1</v>
      </c>
      <c r="Y163" s="44">
        <v>1</v>
      </c>
      <c r="Z163" s="44">
        <v>1</v>
      </c>
      <c r="AA163" s="44">
        <v>1</v>
      </c>
      <c r="AB163" s="44">
        <v>1</v>
      </c>
      <c r="AC163" s="44">
        <v>1</v>
      </c>
      <c r="AD163" s="44">
        <v>1</v>
      </c>
      <c r="AE163" s="44">
        <v>1</v>
      </c>
      <c r="AF163" s="44">
        <v>1</v>
      </c>
      <c r="AG163" s="44">
        <v>1</v>
      </c>
      <c r="AH163" s="44">
        <v>1</v>
      </c>
      <c r="AI163" s="44"/>
      <c r="AJ163" s="44"/>
      <c r="AK163" s="44"/>
      <c r="AL163" s="44">
        <v>1</v>
      </c>
      <c r="AM163" s="44"/>
      <c r="AN163" s="44">
        <v>1</v>
      </c>
      <c r="AO163" s="5"/>
    </row>
    <row r="164" spans="1:41" ht="15.75">
      <c r="A164" s="97" t="s">
        <v>453</v>
      </c>
      <c r="B164" s="32">
        <v>1</v>
      </c>
      <c r="C164" s="44">
        <v>1</v>
      </c>
      <c r="D164" s="44">
        <v>1</v>
      </c>
      <c r="E164" s="44">
        <v>1</v>
      </c>
      <c r="F164" s="44">
        <v>1</v>
      </c>
      <c r="G164" s="44">
        <v>1</v>
      </c>
      <c r="H164" s="44">
        <v>1</v>
      </c>
      <c r="I164" s="44">
        <v>1</v>
      </c>
      <c r="J164" s="44">
        <v>1</v>
      </c>
      <c r="K164" s="44">
        <v>1</v>
      </c>
      <c r="L164" s="44">
        <v>1</v>
      </c>
      <c r="M164" s="44">
        <v>1</v>
      </c>
      <c r="N164" s="44">
        <v>1</v>
      </c>
      <c r="O164" s="44">
        <v>1</v>
      </c>
      <c r="P164" s="44">
        <v>1</v>
      </c>
      <c r="Q164" s="44">
        <v>1</v>
      </c>
      <c r="R164" s="44">
        <v>1</v>
      </c>
      <c r="S164" s="44">
        <v>1</v>
      </c>
      <c r="T164" s="44">
        <v>1</v>
      </c>
      <c r="U164" s="44">
        <v>1</v>
      </c>
      <c r="V164" s="44">
        <v>1</v>
      </c>
      <c r="W164" s="44">
        <v>1</v>
      </c>
      <c r="X164" s="44">
        <v>1</v>
      </c>
      <c r="Y164" s="44">
        <v>1</v>
      </c>
      <c r="Z164" s="44">
        <v>1</v>
      </c>
      <c r="AA164" s="44">
        <v>1</v>
      </c>
      <c r="AB164" s="44">
        <v>1</v>
      </c>
      <c r="AC164" s="44">
        <v>1</v>
      </c>
      <c r="AD164" s="44">
        <v>1</v>
      </c>
      <c r="AE164" s="44">
        <v>1</v>
      </c>
      <c r="AF164" s="44">
        <v>1</v>
      </c>
      <c r="AG164" s="44">
        <v>1</v>
      </c>
      <c r="AH164" s="44">
        <v>1</v>
      </c>
      <c r="AI164" s="44">
        <v>1</v>
      </c>
      <c r="AJ164" s="44">
        <v>1</v>
      </c>
      <c r="AK164" s="44">
        <v>1</v>
      </c>
      <c r="AL164" s="44">
        <v>1</v>
      </c>
      <c r="AM164" s="44">
        <v>1</v>
      </c>
      <c r="AN164" s="44">
        <v>1</v>
      </c>
      <c r="AO164" s="5"/>
    </row>
    <row r="165" spans="1:41" ht="15.75">
      <c r="A165" s="97" t="s">
        <v>454</v>
      </c>
      <c r="B165" s="32">
        <v>1</v>
      </c>
      <c r="C165" s="44"/>
      <c r="D165" s="44"/>
      <c r="E165" s="44">
        <v>1</v>
      </c>
      <c r="F165" s="44">
        <v>1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>
        <v>1</v>
      </c>
      <c r="AO165" s="5"/>
    </row>
    <row r="166" spans="1:41" ht="15.75">
      <c r="A166" s="97" t="s">
        <v>455</v>
      </c>
      <c r="B166" s="32">
        <v>1</v>
      </c>
      <c r="C166" s="44">
        <v>1</v>
      </c>
      <c r="D166" s="44">
        <v>1</v>
      </c>
      <c r="E166" s="44">
        <v>1</v>
      </c>
      <c r="F166" s="44">
        <v>1</v>
      </c>
      <c r="G166" s="44">
        <v>1</v>
      </c>
      <c r="H166" s="44">
        <v>1</v>
      </c>
      <c r="I166" s="44">
        <v>1</v>
      </c>
      <c r="J166" s="44">
        <v>1</v>
      </c>
      <c r="K166" s="44">
        <v>1</v>
      </c>
      <c r="L166" s="44">
        <v>1</v>
      </c>
      <c r="M166" s="44">
        <v>1</v>
      </c>
      <c r="N166" s="44">
        <v>1</v>
      </c>
      <c r="O166" s="44">
        <v>1</v>
      </c>
      <c r="P166" s="44">
        <v>1</v>
      </c>
      <c r="Q166" s="44">
        <v>1</v>
      </c>
      <c r="R166" s="44">
        <v>1</v>
      </c>
      <c r="S166" s="44">
        <v>1</v>
      </c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>
        <v>1</v>
      </c>
      <c r="AF166" s="44"/>
      <c r="AG166" s="44"/>
      <c r="AH166" s="44"/>
      <c r="AI166" s="44"/>
      <c r="AJ166" s="44"/>
      <c r="AK166" s="44"/>
      <c r="AL166" s="44"/>
      <c r="AM166" s="44"/>
      <c r="AN166" s="44">
        <v>1</v>
      </c>
      <c r="AO166" s="5"/>
    </row>
    <row r="167" spans="1:41" ht="15.75">
      <c r="A167" s="97" t="s">
        <v>456</v>
      </c>
      <c r="B167" s="32">
        <v>1</v>
      </c>
      <c r="C167" s="44">
        <v>1</v>
      </c>
      <c r="D167" s="44">
        <v>1</v>
      </c>
      <c r="E167" s="44">
        <v>1</v>
      </c>
      <c r="F167" s="44">
        <v>1</v>
      </c>
      <c r="G167" s="44">
        <v>1</v>
      </c>
      <c r="H167" s="44">
        <v>1</v>
      </c>
      <c r="I167" s="44">
        <v>1</v>
      </c>
      <c r="J167" s="44">
        <v>1</v>
      </c>
      <c r="K167" s="44">
        <v>1</v>
      </c>
      <c r="L167" s="44">
        <v>1</v>
      </c>
      <c r="M167" s="44">
        <v>1</v>
      </c>
      <c r="N167" s="44">
        <v>1</v>
      </c>
      <c r="O167" s="44">
        <v>1</v>
      </c>
      <c r="P167" s="44">
        <v>1</v>
      </c>
      <c r="Q167" s="44">
        <v>1</v>
      </c>
      <c r="R167" s="44">
        <v>1</v>
      </c>
      <c r="S167" s="44">
        <v>1</v>
      </c>
      <c r="T167" s="44"/>
      <c r="U167" s="44"/>
      <c r="V167" s="44"/>
      <c r="W167" s="44"/>
      <c r="X167" s="44"/>
      <c r="Y167" s="44"/>
      <c r="Z167" s="44">
        <v>1</v>
      </c>
      <c r="AA167" s="44"/>
      <c r="AB167" s="44"/>
      <c r="AC167" s="44"/>
      <c r="AD167" s="44"/>
      <c r="AE167" s="44"/>
      <c r="AF167" s="44">
        <v>1</v>
      </c>
      <c r="AG167" s="44"/>
      <c r="AH167" s="44"/>
      <c r="AI167" s="44"/>
      <c r="AJ167" s="44"/>
      <c r="AK167" s="44"/>
      <c r="AL167" s="44"/>
      <c r="AM167" s="44"/>
      <c r="AN167" s="44">
        <v>1</v>
      </c>
      <c r="AO167" s="5"/>
    </row>
    <row r="168" spans="1:41" ht="15.75">
      <c r="A168" s="97" t="s">
        <v>457</v>
      </c>
      <c r="B168" s="32">
        <v>1</v>
      </c>
      <c r="C168" s="44">
        <v>1</v>
      </c>
      <c r="D168" s="44">
        <v>1</v>
      </c>
      <c r="E168" s="44">
        <v>1</v>
      </c>
      <c r="F168" s="44">
        <v>1</v>
      </c>
      <c r="G168" s="44">
        <v>1</v>
      </c>
      <c r="H168" s="44">
        <v>1</v>
      </c>
      <c r="I168" s="44">
        <v>1</v>
      </c>
      <c r="J168" s="44">
        <v>1</v>
      </c>
      <c r="K168" s="44">
        <v>1</v>
      </c>
      <c r="L168" s="44">
        <v>1</v>
      </c>
      <c r="M168" s="44">
        <v>1</v>
      </c>
      <c r="N168" s="44">
        <v>1</v>
      </c>
      <c r="O168" s="44">
        <v>1</v>
      </c>
      <c r="P168" s="44">
        <v>1</v>
      </c>
      <c r="Q168" s="44">
        <v>1</v>
      </c>
      <c r="R168" s="44">
        <v>1</v>
      </c>
      <c r="S168" s="44">
        <v>1</v>
      </c>
      <c r="T168" s="44">
        <v>1</v>
      </c>
      <c r="U168" s="44">
        <v>1</v>
      </c>
      <c r="V168" s="44">
        <v>1</v>
      </c>
      <c r="W168" s="44">
        <v>1</v>
      </c>
      <c r="X168" s="44">
        <v>1</v>
      </c>
      <c r="Y168" s="44">
        <v>1</v>
      </c>
      <c r="Z168" s="44">
        <v>1</v>
      </c>
      <c r="AA168" s="44">
        <v>1</v>
      </c>
      <c r="AB168" s="44">
        <v>1</v>
      </c>
      <c r="AC168" s="44">
        <v>1</v>
      </c>
      <c r="AD168" s="44">
        <v>1</v>
      </c>
      <c r="AE168" s="44">
        <v>1</v>
      </c>
      <c r="AF168" s="44">
        <v>1</v>
      </c>
      <c r="AG168" s="44">
        <v>1</v>
      </c>
      <c r="AH168" s="44">
        <v>1</v>
      </c>
      <c r="AI168" s="44">
        <v>1</v>
      </c>
      <c r="AJ168" s="44">
        <v>1</v>
      </c>
      <c r="AK168" s="44">
        <v>1</v>
      </c>
      <c r="AL168" s="44">
        <v>1</v>
      </c>
      <c r="AM168" s="44">
        <v>1</v>
      </c>
      <c r="AN168" s="44">
        <v>1</v>
      </c>
      <c r="AO168" s="5"/>
    </row>
    <row r="169" spans="1:41" ht="15.75">
      <c r="A169" s="97" t="s">
        <v>458</v>
      </c>
      <c r="B169" s="32">
        <v>1</v>
      </c>
      <c r="C169" s="44">
        <v>1</v>
      </c>
      <c r="D169" s="44">
        <v>1</v>
      </c>
      <c r="E169" s="44">
        <v>1</v>
      </c>
      <c r="F169" s="44">
        <v>1</v>
      </c>
      <c r="G169" s="44">
        <v>1</v>
      </c>
      <c r="H169" s="44">
        <v>1</v>
      </c>
      <c r="I169" s="44">
        <v>1</v>
      </c>
      <c r="J169" s="44">
        <v>1</v>
      </c>
      <c r="K169" s="44">
        <v>1</v>
      </c>
      <c r="L169" s="44">
        <v>1</v>
      </c>
      <c r="M169" s="44">
        <v>1</v>
      </c>
      <c r="N169" s="44">
        <v>1</v>
      </c>
      <c r="O169" s="44">
        <v>1</v>
      </c>
      <c r="P169" s="44">
        <v>1</v>
      </c>
      <c r="Q169" s="44">
        <v>1</v>
      </c>
      <c r="R169" s="44">
        <v>1</v>
      </c>
      <c r="S169" s="44">
        <v>1</v>
      </c>
      <c r="T169" s="44">
        <v>1</v>
      </c>
      <c r="U169" s="44">
        <v>1</v>
      </c>
      <c r="V169" s="44">
        <v>1</v>
      </c>
      <c r="W169" s="44">
        <v>1</v>
      </c>
      <c r="X169" s="44">
        <v>1</v>
      </c>
      <c r="Y169" s="44">
        <v>1</v>
      </c>
      <c r="Z169" s="44">
        <v>1</v>
      </c>
      <c r="AA169" s="44">
        <v>1</v>
      </c>
      <c r="AB169" s="44">
        <v>1</v>
      </c>
      <c r="AC169" s="44">
        <v>1</v>
      </c>
      <c r="AD169" s="44">
        <v>1</v>
      </c>
      <c r="AE169" s="44">
        <v>1</v>
      </c>
      <c r="AF169" s="44">
        <v>1</v>
      </c>
      <c r="AG169" s="44">
        <v>1</v>
      </c>
      <c r="AH169" s="44">
        <v>1</v>
      </c>
      <c r="AI169" s="44">
        <v>1</v>
      </c>
      <c r="AJ169" s="44">
        <v>1</v>
      </c>
      <c r="AK169" s="44">
        <v>1</v>
      </c>
      <c r="AL169" s="44">
        <v>1</v>
      </c>
      <c r="AM169" s="44">
        <v>1</v>
      </c>
      <c r="AN169" s="44">
        <v>1</v>
      </c>
      <c r="AO169" s="5"/>
    </row>
    <row r="170" spans="1:41" ht="15.75">
      <c r="A170" s="88" t="s">
        <v>549</v>
      </c>
      <c r="B170" s="32">
        <v>1</v>
      </c>
      <c r="C170" s="44">
        <v>1</v>
      </c>
      <c r="D170" s="44">
        <v>1</v>
      </c>
      <c r="E170" s="44">
        <v>1</v>
      </c>
      <c r="F170" s="44">
        <v>1</v>
      </c>
      <c r="G170" s="44">
        <v>1</v>
      </c>
      <c r="H170" s="44">
        <v>1</v>
      </c>
      <c r="I170" s="44">
        <v>1</v>
      </c>
      <c r="J170" s="44">
        <v>1</v>
      </c>
      <c r="K170" s="44">
        <v>1</v>
      </c>
      <c r="L170" s="44">
        <v>1</v>
      </c>
      <c r="M170" s="44">
        <v>1</v>
      </c>
      <c r="N170" s="44">
        <v>1</v>
      </c>
      <c r="O170" s="44">
        <v>1</v>
      </c>
      <c r="P170" s="44">
        <v>1</v>
      </c>
      <c r="Q170" s="44">
        <v>1</v>
      </c>
      <c r="R170" s="44">
        <v>1</v>
      </c>
      <c r="S170" s="44">
        <v>1</v>
      </c>
      <c r="T170" s="44">
        <v>1</v>
      </c>
      <c r="U170" s="44">
        <v>1</v>
      </c>
      <c r="V170" s="44">
        <v>1</v>
      </c>
      <c r="W170" s="44">
        <v>1</v>
      </c>
      <c r="X170" s="44">
        <v>1</v>
      </c>
      <c r="Y170" s="44">
        <v>1</v>
      </c>
      <c r="Z170" s="44">
        <v>1</v>
      </c>
      <c r="AA170" s="44">
        <v>1</v>
      </c>
      <c r="AB170" s="44">
        <v>1</v>
      </c>
      <c r="AC170" s="44">
        <v>1</v>
      </c>
      <c r="AD170" s="44">
        <v>1</v>
      </c>
      <c r="AE170" s="44">
        <v>1</v>
      </c>
      <c r="AF170" s="44">
        <v>1</v>
      </c>
      <c r="AG170" s="44">
        <v>1</v>
      </c>
      <c r="AH170" s="44">
        <v>1</v>
      </c>
      <c r="AI170" s="44">
        <v>1</v>
      </c>
      <c r="AJ170" s="44">
        <v>1</v>
      </c>
      <c r="AK170" s="44">
        <v>1</v>
      </c>
      <c r="AL170" s="44">
        <v>1</v>
      </c>
      <c r="AM170" s="44">
        <v>1</v>
      </c>
      <c r="AN170" s="44">
        <v>1</v>
      </c>
      <c r="AO170" s="5"/>
    </row>
    <row r="171" spans="1:41" ht="15.75">
      <c r="A171" s="97" t="s">
        <v>459</v>
      </c>
      <c r="B171" s="32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>
        <v>1</v>
      </c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5"/>
    </row>
    <row r="172" spans="1:41" ht="15.75">
      <c r="A172" s="88" t="s">
        <v>621</v>
      </c>
      <c r="B172" s="12"/>
      <c r="C172" s="6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6">
        <v>1</v>
      </c>
      <c r="V172" s="10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5"/>
    </row>
    <row r="173" spans="1:41" ht="15.75">
      <c r="A173" s="97" t="s">
        <v>460</v>
      </c>
      <c r="B173" s="32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>
        <v>1</v>
      </c>
      <c r="N173" s="44"/>
      <c r="O173" s="44"/>
      <c r="P173" s="44">
        <v>1</v>
      </c>
      <c r="Q173" s="44"/>
      <c r="R173" s="44">
        <v>1</v>
      </c>
      <c r="S173" s="44">
        <v>1</v>
      </c>
      <c r="T173" s="44"/>
      <c r="U173" s="44"/>
      <c r="V173" s="44"/>
      <c r="W173" s="44"/>
      <c r="X173" s="44"/>
      <c r="Y173" s="44"/>
      <c r="Z173" s="44">
        <v>1</v>
      </c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5"/>
    </row>
    <row r="174" spans="1:41" ht="15.75">
      <c r="A174" s="97" t="s">
        <v>461</v>
      </c>
      <c r="B174" s="32">
        <v>1</v>
      </c>
      <c r="C174" s="44"/>
      <c r="D174" s="44"/>
      <c r="E174" s="44">
        <v>1</v>
      </c>
      <c r="F174" s="44">
        <v>1</v>
      </c>
      <c r="G174" s="44"/>
      <c r="H174" s="44"/>
      <c r="I174" s="44"/>
      <c r="J174" s="44"/>
      <c r="K174" s="44"/>
      <c r="L174" s="44"/>
      <c r="M174" s="44"/>
      <c r="N174" s="44">
        <v>1</v>
      </c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>
        <v>1</v>
      </c>
      <c r="AN174" s="44"/>
      <c r="AO174" s="5"/>
    </row>
    <row r="175" spans="1:41" ht="15.75">
      <c r="A175" s="97" t="s">
        <v>462</v>
      </c>
      <c r="B175" s="32">
        <v>1</v>
      </c>
      <c r="C175" s="44">
        <v>1</v>
      </c>
      <c r="D175" s="44">
        <v>1</v>
      </c>
      <c r="E175" s="44">
        <v>1</v>
      </c>
      <c r="F175" s="44">
        <v>1</v>
      </c>
      <c r="G175" s="44">
        <v>1</v>
      </c>
      <c r="H175" s="44">
        <v>1</v>
      </c>
      <c r="I175" s="44">
        <v>1</v>
      </c>
      <c r="J175" s="44">
        <v>1</v>
      </c>
      <c r="K175" s="44">
        <v>1</v>
      </c>
      <c r="L175" s="44"/>
      <c r="M175" s="44">
        <v>1</v>
      </c>
      <c r="N175" s="44">
        <v>1</v>
      </c>
      <c r="O175" s="44">
        <v>1</v>
      </c>
      <c r="P175" s="44">
        <v>1</v>
      </c>
      <c r="Q175" s="44"/>
      <c r="R175" s="44">
        <v>1</v>
      </c>
      <c r="S175" s="44">
        <v>1</v>
      </c>
      <c r="T175" s="44">
        <v>1</v>
      </c>
      <c r="U175" s="44">
        <v>1</v>
      </c>
      <c r="V175" s="44"/>
      <c r="W175" s="44">
        <v>1</v>
      </c>
      <c r="X175" s="44">
        <v>1</v>
      </c>
      <c r="Y175" s="44"/>
      <c r="Z175" s="44">
        <v>1</v>
      </c>
      <c r="AA175" s="44">
        <v>1</v>
      </c>
      <c r="AB175" s="44"/>
      <c r="AC175" s="44"/>
      <c r="AD175" s="44"/>
      <c r="AE175" s="44"/>
      <c r="AF175" s="44">
        <v>1</v>
      </c>
      <c r="AG175" s="44"/>
      <c r="AH175" s="44">
        <v>1</v>
      </c>
      <c r="AI175" s="44">
        <v>1</v>
      </c>
      <c r="AJ175" s="44">
        <v>1</v>
      </c>
      <c r="AK175" s="44">
        <v>1</v>
      </c>
      <c r="AL175" s="44">
        <v>1</v>
      </c>
      <c r="AM175" s="44">
        <v>1</v>
      </c>
      <c r="AN175" s="44">
        <v>1</v>
      </c>
      <c r="AO175" s="5"/>
    </row>
    <row r="176" spans="1:41" ht="15.75">
      <c r="A176" s="97" t="s">
        <v>463</v>
      </c>
      <c r="B176" s="32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>
        <v>1</v>
      </c>
      <c r="N176" s="44"/>
      <c r="O176" s="44"/>
      <c r="P176" s="44"/>
      <c r="Q176" s="44"/>
      <c r="R176" s="44">
        <v>1</v>
      </c>
      <c r="S176" s="44"/>
      <c r="T176" s="44"/>
      <c r="U176" s="44"/>
      <c r="V176" s="44"/>
      <c r="W176" s="44"/>
      <c r="X176" s="44"/>
      <c r="Y176" s="44"/>
      <c r="Z176" s="44">
        <v>1</v>
      </c>
      <c r="AA176" s="44"/>
      <c r="AB176" s="44"/>
      <c r="AC176" s="44"/>
      <c r="AD176" s="44"/>
      <c r="AE176" s="44"/>
      <c r="AF176" s="44">
        <v>1</v>
      </c>
      <c r="AG176" s="44"/>
      <c r="AH176" s="44"/>
      <c r="AI176" s="44"/>
      <c r="AJ176" s="44"/>
      <c r="AK176" s="44"/>
      <c r="AL176" s="44"/>
      <c r="AM176" s="44"/>
      <c r="AN176" s="44">
        <v>1</v>
      </c>
      <c r="AO176" s="5"/>
    </row>
    <row r="177" spans="1:41" ht="15.75">
      <c r="A177" s="88" t="s">
        <v>589</v>
      </c>
      <c r="B177" s="32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>
        <v>1</v>
      </c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>
        <v>1</v>
      </c>
      <c r="AN177" s="44">
        <v>1</v>
      </c>
      <c r="AO177" s="5"/>
    </row>
    <row r="178" spans="1:41" ht="15.75">
      <c r="A178" s="97" t="s">
        <v>181</v>
      </c>
      <c r="B178" s="32">
        <v>1</v>
      </c>
      <c r="C178" s="44">
        <v>1</v>
      </c>
      <c r="D178" s="44">
        <v>1</v>
      </c>
      <c r="E178" s="44">
        <v>1</v>
      </c>
      <c r="F178" s="44">
        <v>1</v>
      </c>
      <c r="G178" s="44">
        <v>1</v>
      </c>
      <c r="H178" s="44">
        <v>1</v>
      </c>
      <c r="I178" s="44">
        <v>1</v>
      </c>
      <c r="J178" s="44">
        <v>1</v>
      </c>
      <c r="K178" s="44">
        <v>1</v>
      </c>
      <c r="L178" s="44"/>
      <c r="M178" s="44">
        <v>1</v>
      </c>
      <c r="N178" s="44">
        <v>1</v>
      </c>
      <c r="O178" s="44">
        <v>1</v>
      </c>
      <c r="P178" s="44">
        <v>1</v>
      </c>
      <c r="Q178" s="44"/>
      <c r="R178" s="44">
        <v>1</v>
      </c>
      <c r="S178" s="44">
        <v>1</v>
      </c>
      <c r="T178" s="44"/>
      <c r="U178" s="44">
        <v>1</v>
      </c>
      <c r="V178" s="44"/>
      <c r="W178" s="44"/>
      <c r="X178" s="44">
        <v>1</v>
      </c>
      <c r="Y178" s="44">
        <v>1</v>
      </c>
      <c r="Z178" s="44">
        <v>1</v>
      </c>
      <c r="AA178" s="44"/>
      <c r="AB178" s="44"/>
      <c r="AC178" s="44"/>
      <c r="AD178" s="44"/>
      <c r="AE178" s="44"/>
      <c r="AF178" s="44"/>
      <c r="AG178" s="44"/>
      <c r="AH178" s="44"/>
      <c r="AI178" s="44"/>
      <c r="AJ178" s="44">
        <v>1</v>
      </c>
      <c r="AK178" s="44"/>
      <c r="AL178" s="44"/>
      <c r="AM178" s="44">
        <v>1</v>
      </c>
      <c r="AN178" s="44"/>
      <c r="AO178" s="5"/>
    </row>
    <row r="179" spans="1:41" ht="15.75">
      <c r="A179" s="97" t="s">
        <v>464</v>
      </c>
      <c r="B179" s="32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>
        <v>1</v>
      </c>
      <c r="AI179" s="44">
        <v>1</v>
      </c>
      <c r="AJ179" s="44"/>
      <c r="AK179" s="44">
        <v>1</v>
      </c>
      <c r="AL179" s="44">
        <v>1</v>
      </c>
      <c r="AM179" s="44">
        <v>1</v>
      </c>
      <c r="AN179" s="44">
        <v>1</v>
      </c>
      <c r="AO179" s="5"/>
    </row>
    <row r="180" spans="1:41" ht="15.75">
      <c r="A180" s="97" t="s">
        <v>465</v>
      </c>
      <c r="B180" s="32">
        <v>1</v>
      </c>
      <c r="C180" s="44">
        <v>1</v>
      </c>
      <c r="D180" s="44">
        <v>1</v>
      </c>
      <c r="E180" s="44">
        <v>1</v>
      </c>
      <c r="F180" s="44">
        <v>1</v>
      </c>
      <c r="G180" s="44">
        <v>1</v>
      </c>
      <c r="H180" s="44">
        <v>1</v>
      </c>
      <c r="I180" s="44">
        <v>1</v>
      </c>
      <c r="J180" s="44">
        <v>1</v>
      </c>
      <c r="K180" s="44">
        <v>1</v>
      </c>
      <c r="L180" s="44"/>
      <c r="M180" s="44">
        <v>1</v>
      </c>
      <c r="N180" s="44">
        <v>1</v>
      </c>
      <c r="O180" s="44">
        <v>1</v>
      </c>
      <c r="P180" s="44">
        <v>1</v>
      </c>
      <c r="Q180" s="44"/>
      <c r="R180" s="44">
        <v>1</v>
      </c>
      <c r="S180" s="44">
        <v>1</v>
      </c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5"/>
    </row>
    <row r="181" spans="1:41" ht="15.75">
      <c r="A181" s="97" t="s">
        <v>187</v>
      </c>
      <c r="B181" s="32">
        <v>1</v>
      </c>
      <c r="C181" s="44"/>
      <c r="D181" s="44"/>
      <c r="E181" s="44">
        <v>1</v>
      </c>
      <c r="F181" s="44"/>
      <c r="G181" s="44"/>
      <c r="H181" s="44"/>
      <c r="I181" s="44"/>
      <c r="J181" s="44"/>
      <c r="K181" s="44"/>
      <c r="L181" s="44"/>
      <c r="M181" s="44"/>
      <c r="N181" s="44">
        <v>1</v>
      </c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5"/>
    </row>
    <row r="182" spans="1:41" ht="15.75">
      <c r="A182" s="97" t="s">
        <v>273</v>
      </c>
      <c r="B182" s="32">
        <v>1</v>
      </c>
      <c r="C182" s="44"/>
      <c r="D182" s="44"/>
      <c r="E182" s="44">
        <v>1</v>
      </c>
      <c r="F182" s="44"/>
      <c r="G182" s="44"/>
      <c r="H182" s="44"/>
      <c r="I182" s="44"/>
      <c r="J182" s="44"/>
      <c r="K182" s="44"/>
      <c r="L182" s="44"/>
      <c r="M182" s="44"/>
      <c r="N182" s="44">
        <v>1</v>
      </c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5"/>
    </row>
    <row r="183" spans="1:41" ht="15.75">
      <c r="A183" s="101" t="s">
        <v>252</v>
      </c>
      <c r="B183" s="32">
        <v>1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>
        <v>1</v>
      </c>
      <c r="AN183" s="44"/>
      <c r="AO183" s="5"/>
    </row>
    <row r="184" spans="1:41" ht="15.75">
      <c r="A184" s="97" t="s">
        <v>466</v>
      </c>
      <c r="B184" s="32"/>
      <c r="C184" s="44"/>
      <c r="D184" s="44"/>
      <c r="E184" s="44">
        <v>1</v>
      </c>
      <c r="F184" s="44"/>
      <c r="G184" s="44">
        <v>1</v>
      </c>
      <c r="H184" s="44"/>
      <c r="I184" s="44">
        <v>1</v>
      </c>
      <c r="J184" s="44"/>
      <c r="K184" s="44"/>
      <c r="L184" s="44"/>
      <c r="M184" s="44">
        <v>1</v>
      </c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5"/>
    </row>
    <row r="185" spans="1:41" ht="15.75">
      <c r="A185" s="97" t="s">
        <v>188</v>
      </c>
      <c r="B185" s="32"/>
      <c r="C185" s="44"/>
      <c r="D185" s="44"/>
      <c r="E185" s="44"/>
      <c r="F185" s="44">
        <v>1</v>
      </c>
      <c r="G185" s="44"/>
      <c r="H185" s="44"/>
      <c r="I185" s="44"/>
      <c r="J185" s="44"/>
      <c r="K185" s="44"/>
      <c r="L185" s="44"/>
      <c r="M185" s="44">
        <v>1</v>
      </c>
      <c r="N185" s="44"/>
      <c r="O185" s="44"/>
      <c r="P185" s="44">
        <v>1</v>
      </c>
      <c r="Q185" s="44"/>
      <c r="R185" s="44">
        <v>1</v>
      </c>
      <c r="S185" s="44">
        <v>1</v>
      </c>
      <c r="T185" s="44"/>
      <c r="U185" s="44"/>
      <c r="V185" s="44"/>
      <c r="W185" s="44"/>
      <c r="X185" s="44"/>
      <c r="Y185" s="44"/>
      <c r="Z185" s="44">
        <v>1</v>
      </c>
      <c r="AA185" s="44">
        <v>1</v>
      </c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5"/>
    </row>
    <row r="186" spans="1:41" ht="15.75">
      <c r="A186" s="97" t="s">
        <v>467</v>
      </c>
      <c r="B186" s="32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>
        <v>1</v>
      </c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>
        <v>1</v>
      </c>
      <c r="AK186" s="44"/>
      <c r="AL186" s="44"/>
      <c r="AM186" s="44"/>
      <c r="AN186" s="44">
        <v>1</v>
      </c>
      <c r="AO186" s="5"/>
    </row>
    <row r="187" spans="1:41" ht="15.75">
      <c r="A187" s="97" t="s">
        <v>468</v>
      </c>
      <c r="B187" s="32">
        <v>1</v>
      </c>
      <c r="C187" s="44"/>
      <c r="D187" s="44"/>
      <c r="E187" s="44">
        <v>1</v>
      </c>
      <c r="F187" s="44"/>
      <c r="G187" s="44"/>
      <c r="H187" s="44"/>
      <c r="I187" s="44"/>
      <c r="J187" s="44"/>
      <c r="K187" s="44">
        <v>1</v>
      </c>
      <c r="L187" s="44"/>
      <c r="M187" s="44">
        <v>1</v>
      </c>
      <c r="N187" s="44">
        <v>1</v>
      </c>
      <c r="O187" s="44">
        <v>1</v>
      </c>
      <c r="P187" s="44">
        <v>1</v>
      </c>
      <c r="Q187" s="44"/>
      <c r="R187" s="44">
        <v>1</v>
      </c>
      <c r="S187" s="44">
        <v>1</v>
      </c>
      <c r="T187" s="44"/>
      <c r="U187" s="44"/>
      <c r="V187" s="44"/>
      <c r="W187" s="44"/>
      <c r="X187" s="44">
        <v>1</v>
      </c>
      <c r="Y187" s="44"/>
      <c r="Z187" s="44">
        <v>1</v>
      </c>
      <c r="AA187" s="44">
        <v>1</v>
      </c>
      <c r="AB187" s="44"/>
      <c r="AC187" s="44"/>
      <c r="AD187" s="44"/>
      <c r="AE187" s="44">
        <v>1</v>
      </c>
      <c r="AF187" s="44">
        <v>1</v>
      </c>
      <c r="AG187" s="44"/>
      <c r="AH187" s="44"/>
      <c r="AI187" s="44"/>
      <c r="AJ187" s="44"/>
      <c r="AK187" s="44">
        <v>1</v>
      </c>
      <c r="AL187" s="44"/>
      <c r="AM187" s="44"/>
      <c r="AN187" s="44">
        <v>1</v>
      </c>
      <c r="AO187" s="5"/>
    </row>
    <row r="188" spans="1:41" ht="15.75">
      <c r="A188" s="97" t="s">
        <v>469</v>
      </c>
      <c r="B188" s="32">
        <v>1</v>
      </c>
      <c r="C188" s="44"/>
      <c r="D188" s="44"/>
      <c r="E188" s="44">
        <v>1</v>
      </c>
      <c r="F188" s="44"/>
      <c r="G188" s="44"/>
      <c r="H188" s="44"/>
      <c r="I188" s="44"/>
      <c r="J188" s="44">
        <v>1</v>
      </c>
      <c r="K188" s="44">
        <v>1</v>
      </c>
      <c r="L188" s="44"/>
      <c r="M188" s="44">
        <v>1</v>
      </c>
      <c r="N188" s="44"/>
      <c r="O188" s="44">
        <v>1</v>
      </c>
      <c r="P188" s="44">
        <v>1</v>
      </c>
      <c r="Q188" s="44"/>
      <c r="R188" s="44">
        <v>1</v>
      </c>
      <c r="S188" s="44">
        <v>1</v>
      </c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>
        <v>1</v>
      </c>
      <c r="AG188" s="44"/>
      <c r="AH188" s="44"/>
      <c r="AI188" s="44"/>
      <c r="AJ188" s="44"/>
      <c r="AK188" s="44"/>
      <c r="AL188" s="44"/>
      <c r="AM188" s="44"/>
      <c r="AN188" s="44">
        <v>1</v>
      </c>
      <c r="AO188" s="5"/>
    </row>
    <row r="189" spans="1:41" ht="15.75">
      <c r="A189" s="97" t="s">
        <v>470</v>
      </c>
      <c r="B189" s="32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>
        <v>1</v>
      </c>
      <c r="AM189" s="44">
        <v>1</v>
      </c>
      <c r="AN189" s="44">
        <v>1</v>
      </c>
      <c r="AO189" s="5"/>
    </row>
    <row r="190" spans="1:41" ht="15.75">
      <c r="A190" s="97" t="s">
        <v>471</v>
      </c>
      <c r="B190" s="6">
        <v>1</v>
      </c>
      <c r="C190" s="44"/>
      <c r="D190" s="44"/>
      <c r="E190" s="44">
        <v>1</v>
      </c>
      <c r="F190" s="44">
        <v>1</v>
      </c>
      <c r="G190" s="44"/>
      <c r="H190" s="44"/>
      <c r="I190" s="44">
        <v>1</v>
      </c>
      <c r="J190" s="44">
        <v>1</v>
      </c>
      <c r="K190" s="44">
        <v>1</v>
      </c>
      <c r="L190" s="44"/>
      <c r="M190" s="44">
        <v>1</v>
      </c>
      <c r="N190" s="44">
        <v>1</v>
      </c>
      <c r="O190" s="44">
        <v>1</v>
      </c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>
        <v>1</v>
      </c>
      <c r="AO190" s="5"/>
    </row>
    <row r="191" spans="1:41" ht="15.75">
      <c r="A191" s="97" t="s">
        <v>472</v>
      </c>
      <c r="B191" s="32">
        <v>1</v>
      </c>
      <c r="C191" s="44"/>
      <c r="D191" s="44">
        <v>1</v>
      </c>
      <c r="E191" s="44"/>
      <c r="F191" s="44"/>
      <c r="G191" s="44"/>
      <c r="H191" s="44"/>
      <c r="I191" s="44"/>
      <c r="J191" s="44"/>
      <c r="K191" s="44"/>
      <c r="L191" s="44"/>
      <c r="M191" s="44">
        <v>1</v>
      </c>
      <c r="N191" s="44"/>
      <c r="O191" s="44"/>
      <c r="P191" s="44">
        <v>1</v>
      </c>
      <c r="Q191" s="44"/>
      <c r="R191" s="44">
        <v>1</v>
      </c>
      <c r="S191" s="44"/>
      <c r="T191" s="44"/>
      <c r="U191" s="44"/>
      <c r="V191" s="44"/>
      <c r="W191" s="44"/>
      <c r="X191" s="44"/>
      <c r="Y191" s="44"/>
      <c r="Z191" s="44">
        <v>1</v>
      </c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5"/>
    </row>
    <row r="192" spans="1:41" ht="15.75">
      <c r="A192" s="97" t="s">
        <v>473</v>
      </c>
      <c r="B192" s="102">
        <v>1</v>
      </c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5"/>
    </row>
    <row r="193" spans="1:41" ht="15.75">
      <c r="A193" s="97" t="s">
        <v>474</v>
      </c>
      <c r="B193" s="32">
        <v>1</v>
      </c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5"/>
    </row>
    <row r="194" spans="1:41" ht="15.75">
      <c r="A194" s="97" t="s">
        <v>475</v>
      </c>
      <c r="B194" s="32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>
        <v>1</v>
      </c>
      <c r="N194" s="44">
        <v>1</v>
      </c>
      <c r="O194" s="44">
        <v>1</v>
      </c>
      <c r="P194" s="44"/>
      <c r="Q194" s="44"/>
      <c r="R194" s="44">
        <v>1</v>
      </c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5"/>
    </row>
    <row r="195" spans="1:41" ht="15.75">
      <c r="A195" s="97" t="s">
        <v>476</v>
      </c>
      <c r="B195" s="32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>
        <v>1</v>
      </c>
      <c r="AO195" s="5"/>
    </row>
    <row r="196" spans="1:41" ht="15.75">
      <c r="A196" s="97" t="s">
        <v>477</v>
      </c>
      <c r="B196" s="32">
        <v>1</v>
      </c>
      <c r="C196" s="44"/>
      <c r="D196" s="44"/>
      <c r="E196" s="44">
        <v>1</v>
      </c>
      <c r="F196" s="44">
        <v>1</v>
      </c>
      <c r="G196" s="44"/>
      <c r="H196" s="44"/>
      <c r="I196" s="44"/>
      <c r="J196" s="44"/>
      <c r="K196" s="44"/>
      <c r="L196" s="44"/>
      <c r="M196" s="44">
        <v>1</v>
      </c>
      <c r="N196" s="44">
        <v>1</v>
      </c>
      <c r="O196" s="44">
        <v>1</v>
      </c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5"/>
    </row>
    <row r="197" spans="1:41" ht="15.75">
      <c r="A197" s="97" t="s">
        <v>478</v>
      </c>
      <c r="B197" s="32">
        <v>1</v>
      </c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>
        <v>1</v>
      </c>
      <c r="Q197" s="44"/>
      <c r="R197" s="44">
        <v>1</v>
      </c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>
        <v>1</v>
      </c>
      <c r="AG197" s="44"/>
      <c r="AH197" s="44"/>
      <c r="AI197" s="44"/>
      <c r="AJ197" s="44"/>
      <c r="AK197" s="44"/>
      <c r="AL197" s="44"/>
      <c r="AM197" s="44"/>
      <c r="AN197" s="44">
        <v>1</v>
      </c>
      <c r="AO197" s="5"/>
    </row>
    <row r="198" spans="1:41" ht="15.75">
      <c r="A198" s="97" t="s">
        <v>479</v>
      </c>
      <c r="B198" s="32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>
        <v>1</v>
      </c>
      <c r="AN198" s="44">
        <v>1</v>
      </c>
      <c r="AO198" s="5"/>
    </row>
    <row r="199" spans="1:41" ht="15.75">
      <c r="A199" s="97" t="s">
        <v>261</v>
      </c>
      <c r="B199" s="32">
        <v>1</v>
      </c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>
        <v>1</v>
      </c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5"/>
    </row>
    <row r="200" spans="1:41" ht="15.75">
      <c r="A200" s="97" t="s">
        <v>480</v>
      </c>
      <c r="B200" s="32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>
        <v>1</v>
      </c>
      <c r="O200" s="44"/>
      <c r="P200" s="44">
        <v>1</v>
      </c>
      <c r="Q200" s="44"/>
      <c r="R200" s="44">
        <v>1</v>
      </c>
      <c r="S200" s="44">
        <v>1</v>
      </c>
      <c r="T200" s="44"/>
      <c r="U200" s="44"/>
      <c r="V200" s="44"/>
      <c r="W200" s="44"/>
      <c r="X200" s="44">
        <v>1</v>
      </c>
      <c r="Y200" s="44"/>
      <c r="Z200" s="44">
        <v>1</v>
      </c>
      <c r="AA200" s="44"/>
      <c r="AB200" s="44"/>
      <c r="AC200" s="44"/>
      <c r="AD200" s="44"/>
      <c r="AE200" s="44"/>
      <c r="AF200" s="44">
        <v>1</v>
      </c>
      <c r="AG200" s="44">
        <v>1</v>
      </c>
      <c r="AH200" s="44"/>
      <c r="AI200" s="44"/>
      <c r="AJ200" s="44"/>
      <c r="AK200" s="44"/>
      <c r="AL200" s="44"/>
      <c r="AM200" s="44">
        <v>1</v>
      </c>
      <c r="AN200" s="44">
        <v>1</v>
      </c>
      <c r="AO200" s="5"/>
    </row>
    <row r="201" spans="1:41" ht="15.75">
      <c r="A201" s="97" t="s">
        <v>481</v>
      </c>
      <c r="B201" s="32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>
        <v>1</v>
      </c>
      <c r="P201" s="44">
        <v>1</v>
      </c>
      <c r="Q201" s="44"/>
      <c r="R201" s="44">
        <v>1</v>
      </c>
      <c r="S201" s="44">
        <v>1</v>
      </c>
      <c r="T201" s="44"/>
      <c r="U201" s="44"/>
      <c r="V201" s="44"/>
      <c r="W201" s="44"/>
      <c r="X201" s="44"/>
      <c r="Y201" s="44"/>
      <c r="Z201" s="44">
        <v>1</v>
      </c>
      <c r="AA201" s="44"/>
      <c r="AB201" s="44"/>
      <c r="AC201" s="44"/>
      <c r="AD201" s="44"/>
      <c r="AE201" s="44"/>
      <c r="AF201" s="44">
        <v>1</v>
      </c>
      <c r="AG201" s="44">
        <v>1</v>
      </c>
      <c r="AH201" s="44"/>
      <c r="AI201" s="44"/>
      <c r="AJ201" s="44"/>
      <c r="AK201" s="44"/>
      <c r="AL201" s="44"/>
      <c r="AM201" s="44"/>
      <c r="AN201" s="44"/>
      <c r="AO201" s="5"/>
    </row>
    <row r="202" spans="1:41" ht="15.75">
      <c r="A202" s="97" t="s">
        <v>482</v>
      </c>
      <c r="B202" s="32">
        <v>1</v>
      </c>
      <c r="C202" s="44"/>
      <c r="D202" s="44"/>
      <c r="E202" s="44"/>
      <c r="F202" s="44"/>
      <c r="G202" s="44"/>
      <c r="H202" s="44"/>
      <c r="I202" s="44"/>
      <c r="J202" s="44"/>
      <c r="K202" s="44">
        <v>1</v>
      </c>
      <c r="L202" s="44"/>
      <c r="M202" s="44">
        <v>1</v>
      </c>
      <c r="N202" s="44"/>
      <c r="O202" s="44">
        <v>1</v>
      </c>
      <c r="P202" s="44">
        <v>1</v>
      </c>
      <c r="Q202" s="44"/>
      <c r="R202" s="44">
        <v>1</v>
      </c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>
        <v>1</v>
      </c>
      <c r="AK202" s="44"/>
      <c r="AL202" s="44"/>
      <c r="AM202" s="44"/>
      <c r="AN202" s="44">
        <v>1</v>
      </c>
      <c r="AO202" s="5"/>
    </row>
    <row r="203" spans="1:41" ht="15.75">
      <c r="A203" s="97" t="s">
        <v>483</v>
      </c>
      <c r="B203" s="32">
        <v>1</v>
      </c>
      <c r="C203" s="44"/>
      <c r="D203" s="44"/>
      <c r="E203" s="44">
        <v>1</v>
      </c>
      <c r="F203" s="44"/>
      <c r="G203" s="44"/>
      <c r="H203" s="44"/>
      <c r="I203" s="44"/>
      <c r="J203" s="44"/>
      <c r="K203" s="44">
        <v>1</v>
      </c>
      <c r="L203" s="44"/>
      <c r="M203" s="44">
        <v>1</v>
      </c>
      <c r="N203" s="44">
        <v>1</v>
      </c>
      <c r="O203" s="44"/>
      <c r="P203" s="44">
        <v>1</v>
      </c>
      <c r="Q203" s="44"/>
      <c r="R203" s="44">
        <v>1</v>
      </c>
      <c r="S203" s="44">
        <v>1</v>
      </c>
      <c r="T203" s="44"/>
      <c r="U203" s="44"/>
      <c r="V203" s="44">
        <v>1</v>
      </c>
      <c r="W203" s="44"/>
      <c r="X203" s="44">
        <v>1</v>
      </c>
      <c r="Y203" s="44"/>
      <c r="Z203" s="44">
        <v>1</v>
      </c>
      <c r="AA203" s="44"/>
      <c r="AB203" s="44"/>
      <c r="AC203" s="44"/>
      <c r="AD203" s="44"/>
      <c r="AE203" s="44"/>
      <c r="AF203" s="44">
        <v>1</v>
      </c>
      <c r="AG203" s="44"/>
      <c r="AH203" s="44"/>
      <c r="AI203" s="44"/>
      <c r="AJ203" s="44"/>
      <c r="AK203" s="44"/>
      <c r="AL203" s="44"/>
      <c r="AM203" s="44">
        <v>1</v>
      </c>
      <c r="AN203" s="44">
        <v>1</v>
      </c>
      <c r="AO203" s="5"/>
    </row>
    <row r="204" spans="1:41" ht="15.75">
      <c r="A204" s="97" t="s">
        <v>484</v>
      </c>
      <c r="B204" s="32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>
        <v>1</v>
      </c>
      <c r="Q204" s="44"/>
      <c r="R204" s="44">
        <v>1</v>
      </c>
      <c r="S204" s="44"/>
      <c r="T204" s="44">
        <v>1</v>
      </c>
      <c r="U204" s="44"/>
      <c r="V204" s="44"/>
      <c r="W204" s="44"/>
      <c r="X204" s="44"/>
      <c r="Y204" s="44"/>
      <c r="Z204" s="44">
        <v>1</v>
      </c>
      <c r="AA204" s="44">
        <v>1</v>
      </c>
      <c r="AB204" s="44"/>
      <c r="AC204" s="44"/>
      <c r="AD204" s="44"/>
      <c r="AE204" s="44"/>
      <c r="AF204" s="44">
        <v>1</v>
      </c>
      <c r="AG204" s="44">
        <v>1</v>
      </c>
      <c r="AH204" s="44">
        <v>1</v>
      </c>
      <c r="AI204" s="44"/>
      <c r="AJ204" s="44">
        <v>1</v>
      </c>
      <c r="AK204" s="44">
        <v>1</v>
      </c>
      <c r="AL204" s="44">
        <v>1</v>
      </c>
      <c r="AM204" s="44">
        <v>1</v>
      </c>
      <c r="AN204" s="44">
        <v>1</v>
      </c>
      <c r="AO204" s="5"/>
    </row>
    <row r="205" spans="1:41" ht="15.75">
      <c r="A205" s="97" t="s">
        <v>203</v>
      </c>
      <c r="B205" s="32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>
        <v>1</v>
      </c>
      <c r="T205" s="44"/>
      <c r="U205" s="44"/>
      <c r="V205" s="44"/>
      <c r="W205" s="44"/>
      <c r="X205" s="44"/>
      <c r="Y205" s="44"/>
      <c r="Z205" s="44">
        <v>1</v>
      </c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5"/>
    </row>
    <row r="206" spans="1:41" ht="15.75">
      <c r="A206" s="88" t="s">
        <v>608</v>
      </c>
      <c r="B206" s="32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>
        <v>1</v>
      </c>
      <c r="AO206" s="5"/>
    </row>
    <row r="207" spans="1:41" ht="15.75">
      <c r="A207" s="97" t="s">
        <v>485</v>
      </c>
      <c r="B207" s="32">
        <v>1</v>
      </c>
      <c r="C207" s="44"/>
      <c r="D207" s="44">
        <v>1</v>
      </c>
      <c r="E207" s="44">
        <v>1</v>
      </c>
      <c r="F207" s="44">
        <v>1</v>
      </c>
      <c r="G207" s="44"/>
      <c r="H207" s="44"/>
      <c r="I207" s="44">
        <v>1</v>
      </c>
      <c r="J207" s="44">
        <v>1</v>
      </c>
      <c r="K207" s="44">
        <v>1</v>
      </c>
      <c r="L207" s="44"/>
      <c r="M207" s="44">
        <v>1</v>
      </c>
      <c r="N207" s="44">
        <v>1</v>
      </c>
      <c r="O207" s="44">
        <v>1</v>
      </c>
      <c r="P207" s="44">
        <v>1</v>
      </c>
      <c r="Q207" s="44"/>
      <c r="R207" s="44">
        <v>1</v>
      </c>
      <c r="S207" s="44">
        <v>1</v>
      </c>
      <c r="T207" s="44">
        <v>1</v>
      </c>
      <c r="U207" s="44"/>
      <c r="V207" s="44"/>
      <c r="W207" s="44">
        <v>1</v>
      </c>
      <c r="X207" s="44">
        <v>1</v>
      </c>
      <c r="Y207" s="44">
        <v>1</v>
      </c>
      <c r="Z207" s="44">
        <v>1</v>
      </c>
      <c r="AA207" s="44">
        <v>1</v>
      </c>
      <c r="AB207" s="44"/>
      <c r="AC207" s="44"/>
      <c r="AD207" s="44">
        <v>1</v>
      </c>
      <c r="AE207" s="44">
        <v>1</v>
      </c>
      <c r="AF207" s="44">
        <v>1</v>
      </c>
      <c r="AG207" s="44">
        <v>1</v>
      </c>
      <c r="AH207" s="44"/>
      <c r="AI207" s="44"/>
      <c r="AJ207" s="44"/>
      <c r="AK207" s="44"/>
      <c r="AL207" s="44"/>
      <c r="AM207" s="44"/>
      <c r="AN207" s="44">
        <v>1</v>
      </c>
      <c r="AO207" s="5"/>
    </row>
    <row r="208" spans="1:41" ht="15.75">
      <c r="A208" s="97" t="s">
        <v>486</v>
      </c>
      <c r="B208" s="32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>
        <v>1</v>
      </c>
      <c r="AO208" s="5"/>
    </row>
    <row r="209" spans="1:41" ht="15.75">
      <c r="A209" s="97" t="s">
        <v>487</v>
      </c>
      <c r="B209" s="32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>
        <v>1</v>
      </c>
      <c r="AM209" s="44"/>
      <c r="AN209" s="44">
        <v>1</v>
      </c>
      <c r="AO209" s="5"/>
    </row>
    <row r="210" spans="1:41" ht="15.75">
      <c r="A210" s="97" t="s">
        <v>488</v>
      </c>
      <c r="B210" s="32"/>
      <c r="C210" s="44"/>
      <c r="D210" s="44"/>
      <c r="E210" s="44"/>
      <c r="F210" s="44"/>
      <c r="G210" s="44"/>
      <c r="H210" s="44"/>
      <c r="I210" s="44">
        <v>1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>
        <v>1</v>
      </c>
      <c r="AO210" s="5"/>
    </row>
    <row r="211" spans="1:41" ht="15.75">
      <c r="A211" s="97" t="s">
        <v>489</v>
      </c>
      <c r="B211" s="32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>
        <v>1</v>
      </c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>
        <v>1</v>
      </c>
      <c r="AO211" s="5"/>
    </row>
    <row r="212" spans="1:41" ht="15.75">
      <c r="A212" s="97" t="s">
        <v>490</v>
      </c>
      <c r="B212" s="32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>
        <v>1</v>
      </c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>
        <v>1</v>
      </c>
      <c r="AM212" s="44">
        <v>1</v>
      </c>
      <c r="AN212" s="44">
        <v>1</v>
      </c>
      <c r="AO212" s="5"/>
    </row>
    <row r="213" spans="1:41" ht="15.75">
      <c r="A213" s="97" t="s">
        <v>491</v>
      </c>
      <c r="B213" s="32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>
        <v>1</v>
      </c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5"/>
    </row>
    <row r="214" spans="1:41" ht="15.75">
      <c r="A214" s="97" t="s">
        <v>492</v>
      </c>
      <c r="B214" s="32"/>
      <c r="C214" s="44">
        <v>1</v>
      </c>
      <c r="D214" s="44"/>
      <c r="E214" s="44"/>
      <c r="F214" s="44"/>
      <c r="G214" s="44"/>
      <c r="H214" s="44"/>
      <c r="I214" s="44"/>
      <c r="J214" s="44"/>
      <c r="K214" s="44">
        <v>1</v>
      </c>
      <c r="L214" s="44"/>
      <c r="M214" s="44">
        <v>1</v>
      </c>
      <c r="N214" s="44"/>
      <c r="O214" s="44"/>
      <c r="P214" s="44"/>
      <c r="Q214" s="44"/>
      <c r="R214" s="44">
        <v>1</v>
      </c>
      <c r="S214" s="44">
        <v>1</v>
      </c>
      <c r="T214" s="44"/>
      <c r="U214" s="44"/>
      <c r="V214" s="44"/>
      <c r="W214" s="44"/>
      <c r="X214" s="44">
        <v>1</v>
      </c>
      <c r="Y214" s="44"/>
      <c r="Z214" s="44"/>
      <c r="AA214" s="44"/>
      <c r="AB214" s="44"/>
      <c r="AC214" s="44"/>
      <c r="AD214" s="44"/>
      <c r="AE214" s="44"/>
      <c r="AF214" s="44">
        <v>1</v>
      </c>
      <c r="AG214" s="44">
        <v>1</v>
      </c>
      <c r="AH214" s="44"/>
      <c r="AI214" s="44"/>
      <c r="AJ214" s="44"/>
      <c r="AK214" s="44"/>
      <c r="AL214" s="44"/>
      <c r="AM214" s="44">
        <v>1</v>
      </c>
      <c r="AN214" s="44">
        <v>1</v>
      </c>
      <c r="AO214" s="5"/>
    </row>
    <row r="215" spans="1:41" ht="15.75">
      <c r="A215" s="97" t="s">
        <v>493</v>
      </c>
      <c r="B215" s="32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>
        <v>1</v>
      </c>
      <c r="AO215" s="5"/>
    </row>
    <row r="216" spans="1:41" ht="15.75">
      <c r="A216" s="97" t="s">
        <v>274</v>
      </c>
      <c r="B216" s="32"/>
      <c r="C216" s="44"/>
      <c r="D216" s="44"/>
      <c r="E216" s="44">
        <v>1</v>
      </c>
      <c r="F216" s="44">
        <v>1</v>
      </c>
      <c r="G216" s="44">
        <v>1</v>
      </c>
      <c r="H216" s="44">
        <v>1</v>
      </c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>
        <v>1</v>
      </c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5"/>
    </row>
    <row r="217" spans="1:41" ht="15.75">
      <c r="A217" s="97" t="s">
        <v>494</v>
      </c>
      <c r="B217" s="32">
        <v>1</v>
      </c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>
        <v>1</v>
      </c>
      <c r="N217" s="44">
        <v>1</v>
      </c>
      <c r="O217" s="44">
        <v>1</v>
      </c>
      <c r="P217" s="44"/>
      <c r="Q217" s="44"/>
      <c r="R217" s="44">
        <v>1</v>
      </c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5"/>
    </row>
    <row r="218" spans="1:41" ht="15.75">
      <c r="A218" s="97" t="s">
        <v>495</v>
      </c>
      <c r="B218" s="32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>
        <v>1</v>
      </c>
      <c r="AL218" s="44">
        <v>1</v>
      </c>
      <c r="AM218" s="44">
        <v>1</v>
      </c>
      <c r="AN218" s="44">
        <v>1</v>
      </c>
      <c r="AO218" s="5"/>
    </row>
    <row r="219" spans="1:41" ht="15.75">
      <c r="A219" s="97" t="s">
        <v>496</v>
      </c>
      <c r="B219" s="32"/>
      <c r="C219" s="44"/>
      <c r="D219" s="44"/>
      <c r="E219" s="44"/>
      <c r="F219" s="44">
        <v>1</v>
      </c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>
        <v>1</v>
      </c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>
        <v>1</v>
      </c>
      <c r="AF219" s="44"/>
      <c r="AG219" s="44">
        <v>1</v>
      </c>
      <c r="AH219" s="44"/>
      <c r="AI219" s="44"/>
      <c r="AJ219" s="44">
        <v>1</v>
      </c>
      <c r="AK219" s="44"/>
      <c r="AL219" s="44"/>
      <c r="AM219" s="44">
        <v>1</v>
      </c>
      <c r="AN219" s="44">
        <v>1</v>
      </c>
      <c r="AO219" s="5"/>
    </row>
    <row r="220" spans="1:41" ht="15.75">
      <c r="A220" s="97" t="s">
        <v>497</v>
      </c>
      <c r="B220" s="32">
        <v>1</v>
      </c>
      <c r="C220" s="44"/>
      <c r="D220" s="44"/>
      <c r="E220" s="44"/>
      <c r="F220" s="44"/>
      <c r="G220" s="44"/>
      <c r="H220" s="44"/>
      <c r="I220" s="44"/>
      <c r="J220" s="44"/>
      <c r="K220" s="44">
        <v>1</v>
      </c>
      <c r="L220" s="44"/>
      <c r="M220" s="44">
        <v>1</v>
      </c>
      <c r="N220" s="44"/>
      <c r="O220" s="44"/>
      <c r="P220" s="44">
        <v>1</v>
      </c>
      <c r="Q220" s="44"/>
      <c r="R220" s="44">
        <v>1</v>
      </c>
      <c r="S220" s="44">
        <v>1</v>
      </c>
      <c r="T220" s="44">
        <v>1</v>
      </c>
      <c r="U220" s="44"/>
      <c r="V220" s="44"/>
      <c r="W220" s="44"/>
      <c r="X220" s="44">
        <v>1</v>
      </c>
      <c r="Y220" s="44"/>
      <c r="Z220" s="44">
        <v>1</v>
      </c>
      <c r="AA220" s="44">
        <v>1</v>
      </c>
      <c r="AB220" s="44"/>
      <c r="AC220" s="44"/>
      <c r="AD220" s="44"/>
      <c r="AE220" s="44"/>
      <c r="AF220" s="44">
        <v>1</v>
      </c>
      <c r="AG220" s="44"/>
      <c r="AH220" s="44"/>
      <c r="AI220" s="44"/>
      <c r="AJ220" s="44"/>
      <c r="AK220" s="44"/>
      <c r="AL220" s="44"/>
      <c r="AM220" s="44">
        <v>1</v>
      </c>
      <c r="AN220" s="44">
        <v>1</v>
      </c>
      <c r="AO220" s="5"/>
    </row>
    <row r="221" spans="1:41" ht="15.75">
      <c r="A221" s="97" t="s">
        <v>498</v>
      </c>
      <c r="B221" s="32">
        <v>1</v>
      </c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5"/>
    </row>
    <row r="222" spans="1:41" ht="15.75">
      <c r="A222" s="97" t="s">
        <v>499</v>
      </c>
      <c r="B222" s="32">
        <v>1</v>
      </c>
      <c r="C222" s="44">
        <v>1</v>
      </c>
      <c r="D222" s="44">
        <v>1</v>
      </c>
      <c r="E222" s="44">
        <v>1</v>
      </c>
      <c r="F222" s="44">
        <v>1</v>
      </c>
      <c r="G222" s="44">
        <v>1</v>
      </c>
      <c r="H222" s="44">
        <v>1</v>
      </c>
      <c r="I222" s="44">
        <v>1</v>
      </c>
      <c r="J222" s="44">
        <v>1</v>
      </c>
      <c r="K222" s="44">
        <v>1</v>
      </c>
      <c r="L222" s="44">
        <v>1</v>
      </c>
      <c r="M222" s="44">
        <v>1</v>
      </c>
      <c r="N222" s="44">
        <v>1</v>
      </c>
      <c r="O222" s="44">
        <v>1</v>
      </c>
      <c r="P222" s="44">
        <v>1</v>
      </c>
      <c r="Q222" s="44">
        <v>1</v>
      </c>
      <c r="R222" s="44">
        <v>1</v>
      </c>
      <c r="S222" s="44">
        <v>1</v>
      </c>
      <c r="T222" s="44">
        <v>1</v>
      </c>
      <c r="U222" s="44">
        <v>1</v>
      </c>
      <c r="V222" s="44">
        <v>1</v>
      </c>
      <c r="W222" s="44">
        <v>1</v>
      </c>
      <c r="X222" s="44">
        <v>1</v>
      </c>
      <c r="Y222" s="44">
        <v>1</v>
      </c>
      <c r="Z222" s="44">
        <v>1</v>
      </c>
      <c r="AA222" s="44">
        <v>1</v>
      </c>
      <c r="AB222" s="44">
        <v>1</v>
      </c>
      <c r="AC222" s="44">
        <v>1</v>
      </c>
      <c r="AD222" s="44">
        <v>1</v>
      </c>
      <c r="AE222" s="44">
        <v>1</v>
      </c>
      <c r="AF222" s="44">
        <v>1</v>
      </c>
      <c r="AG222" s="44">
        <v>1</v>
      </c>
      <c r="AH222" s="44">
        <v>1</v>
      </c>
      <c r="AI222" s="44">
        <v>1</v>
      </c>
      <c r="AJ222" s="44">
        <v>1</v>
      </c>
      <c r="AK222" s="44">
        <v>1</v>
      </c>
      <c r="AL222" s="44">
        <v>1</v>
      </c>
      <c r="AM222" s="44">
        <v>1</v>
      </c>
      <c r="AN222" s="44">
        <v>1</v>
      </c>
      <c r="AO222" s="5">
        <v>1</v>
      </c>
    </row>
    <row r="223" spans="1:41" ht="15.75">
      <c r="A223" s="97" t="s">
        <v>500</v>
      </c>
      <c r="B223" s="32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>
        <v>1</v>
      </c>
      <c r="AO223" s="5"/>
    </row>
    <row r="224" spans="1:41" ht="15.75">
      <c r="A224" s="97" t="s">
        <v>501</v>
      </c>
      <c r="B224" s="32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>
        <v>1</v>
      </c>
      <c r="S224" s="44">
        <v>1</v>
      </c>
      <c r="T224" s="44"/>
      <c r="U224" s="44"/>
      <c r="V224" s="44"/>
      <c r="W224" s="44"/>
      <c r="X224" s="44"/>
      <c r="Y224" s="44"/>
      <c r="Z224" s="44">
        <v>1</v>
      </c>
      <c r="AA224" s="44"/>
      <c r="AB224" s="44"/>
      <c r="AC224" s="44"/>
      <c r="AD224" s="44"/>
      <c r="AE224" s="44"/>
      <c r="AF224" s="44">
        <v>1</v>
      </c>
      <c r="AG224" s="44"/>
      <c r="AH224" s="44"/>
      <c r="AI224" s="44"/>
      <c r="AJ224" s="44">
        <v>1</v>
      </c>
      <c r="AK224" s="44"/>
      <c r="AL224" s="44">
        <v>1</v>
      </c>
      <c r="AM224" s="44">
        <v>1</v>
      </c>
      <c r="AN224" s="44">
        <v>1</v>
      </c>
      <c r="AO224" s="5"/>
    </row>
    <row r="225" spans="1:41" ht="15.75">
      <c r="A225" s="97" t="s">
        <v>502</v>
      </c>
      <c r="B225" s="32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>
        <v>1</v>
      </c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5"/>
    </row>
    <row r="226" spans="1:41" ht="15.75">
      <c r="A226" s="97" t="s">
        <v>503</v>
      </c>
      <c r="B226" s="32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>
        <v>1</v>
      </c>
      <c r="Q226" s="44"/>
      <c r="R226" s="44">
        <v>1</v>
      </c>
      <c r="S226" s="44">
        <v>1</v>
      </c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>
        <v>1</v>
      </c>
      <c r="AO226" s="5"/>
    </row>
    <row r="227" spans="1:41" ht="15.75">
      <c r="A227" s="97" t="s">
        <v>504</v>
      </c>
      <c r="B227" s="32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>
        <v>1</v>
      </c>
      <c r="AL227" s="44">
        <v>1</v>
      </c>
      <c r="AM227" s="44"/>
      <c r="AN227" s="44"/>
      <c r="AO227" s="5"/>
    </row>
    <row r="228" spans="1:41" ht="15.75">
      <c r="A228" s="97" t="s">
        <v>505</v>
      </c>
      <c r="B228" s="32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>
        <v>1</v>
      </c>
      <c r="AN228" s="44">
        <v>1</v>
      </c>
      <c r="AO228" s="5"/>
    </row>
    <row r="229" spans="1:41" ht="15.75">
      <c r="A229" s="97" t="s">
        <v>237</v>
      </c>
      <c r="B229" s="32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>
        <v>1</v>
      </c>
      <c r="AL229" s="44">
        <v>1</v>
      </c>
      <c r="AM229" s="44"/>
      <c r="AN229" s="44">
        <v>1</v>
      </c>
      <c r="AO229" s="5"/>
    </row>
    <row r="230" spans="1:41" ht="15.75">
      <c r="A230" s="97" t="s">
        <v>506</v>
      </c>
      <c r="B230" s="32">
        <v>1</v>
      </c>
      <c r="C230" s="44"/>
      <c r="D230" s="44"/>
      <c r="E230" s="44">
        <v>1</v>
      </c>
      <c r="F230" s="44">
        <v>1</v>
      </c>
      <c r="G230" s="44"/>
      <c r="H230" s="44"/>
      <c r="I230" s="44"/>
      <c r="J230" s="44"/>
      <c r="K230" s="44"/>
      <c r="L230" s="44"/>
      <c r="M230" s="44"/>
      <c r="N230" s="44">
        <v>1</v>
      </c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5"/>
    </row>
    <row r="231" spans="1:41" ht="15.75">
      <c r="A231" s="97" t="s">
        <v>507</v>
      </c>
      <c r="B231" s="32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>
        <v>1</v>
      </c>
      <c r="AO231" s="5"/>
    </row>
    <row r="232" spans="1:41" ht="15.75">
      <c r="A232" s="97" t="s">
        <v>508</v>
      </c>
      <c r="B232" s="32"/>
      <c r="C232" s="44"/>
      <c r="D232" s="44"/>
      <c r="E232" s="44"/>
      <c r="F232" s="44"/>
      <c r="G232" s="44"/>
      <c r="H232" s="44"/>
      <c r="I232" s="44"/>
      <c r="J232" s="44"/>
      <c r="K232" s="44">
        <v>1</v>
      </c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5"/>
    </row>
    <row r="233" spans="1:41" ht="15.75">
      <c r="A233" s="88" t="s">
        <v>653</v>
      </c>
      <c r="B233" s="32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>
        <v>1</v>
      </c>
      <c r="AH233" s="44"/>
      <c r="AI233" s="44"/>
      <c r="AJ233" s="44"/>
      <c r="AK233" s="44"/>
      <c r="AL233" s="44"/>
      <c r="AM233" s="44"/>
      <c r="AN233" s="44"/>
      <c r="AO233" s="5"/>
    </row>
    <row r="234" spans="1:41" ht="15.75">
      <c r="A234" s="97" t="s">
        <v>509</v>
      </c>
      <c r="B234" s="32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>
        <v>1</v>
      </c>
      <c r="AO234" s="5"/>
    </row>
    <row r="235" spans="1:41" ht="15.75">
      <c r="A235" s="97" t="s">
        <v>225</v>
      </c>
      <c r="B235" s="32"/>
      <c r="C235" s="44"/>
      <c r="D235" s="44"/>
      <c r="E235" s="44"/>
      <c r="F235" s="44"/>
      <c r="G235" s="110">
        <v>1</v>
      </c>
      <c r="H235" s="44"/>
      <c r="I235" s="44"/>
      <c r="J235" s="44">
        <v>1</v>
      </c>
      <c r="K235" s="44">
        <v>1</v>
      </c>
      <c r="L235" s="44"/>
      <c r="M235" s="44">
        <v>1</v>
      </c>
      <c r="N235" s="44"/>
      <c r="O235" s="44"/>
      <c r="P235" s="44"/>
      <c r="Q235" s="44"/>
      <c r="R235" s="44"/>
      <c r="S235" s="44">
        <v>1</v>
      </c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5"/>
    </row>
    <row r="236" spans="1:41" ht="15.75">
      <c r="A236" s="97" t="s">
        <v>510</v>
      </c>
      <c r="B236" s="32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>
        <v>1</v>
      </c>
      <c r="N236" s="44"/>
      <c r="O236" s="44"/>
      <c r="P236" s="44"/>
      <c r="Q236" s="44"/>
      <c r="R236" s="44">
        <v>1</v>
      </c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>
        <v>1</v>
      </c>
      <c r="AH236" s="44"/>
      <c r="AI236" s="44"/>
      <c r="AJ236" s="44"/>
      <c r="AK236" s="44"/>
      <c r="AL236" s="44"/>
      <c r="AM236" s="44"/>
      <c r="AN236" s="44"/>
      <c r="AO236" s="5"/>
    </row>
    <row r="237" spans="1:41" ht="15.75">
      <c r="A237" s="97" t="s">
        <v>511</v>
      </c>
      <c r="B237" s="32"/>
      <c r="C237" s="44"/>
      <c r="D237" s="44"/>
      <c r="E237" s="44">
        <v>1</v>
      </c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>
        <v>1</v>
      </c>
      <c r="Q237" s="44"/>
      <c r="R237" s="44">
        <v>1</v>
      </c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>
        <v>1</v>
      </c>
      <c r="AH237" s="44"/>
      <c r="AI237" s="44"/>
      <c r="AJ237" s="44"/>
      <c r="AK237" s="44"/>
      <c r="AL237" s="44"/>
      <c r="AM237" s="44">
        <v>1</v>
      </c>
      <c r="AN237" s="44">
        <v>1</v>
      </c>
      <c r="AO237" s="5"/>
    </row>
    <row r="238" spans="1:41" ht="15.75">
      <c r="A238" s="97" t="s">
        <v>512</v>
      </c>
      <c r="B238" s="32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>
        <v>1</v>
      </c>
      <c r="AG238" s="44"/>
      <c r="AH238" s="44"/>
      <c r="AI238" s="44"/>
      <c r="AJ238" s="44"/>
      <c r="AK238" s="44"/>
      <c r="AL238" s="44"/>
      <c r="AM238" s="44"/>
      <c r="AN238" s="44"/>
      <c r="AO238" s="5"/>
    </row>
    <row r="239" spans="1:41" ht="15.75">
      <c r="A239" s="97" t="s">
        <v>513</v>
      </c>
      <c r="B239" s="32"/>
      <c r="C239" s="44"/>
      <c r="D239" s="44"/>
      <c r="E239" s="44"/>
      <c r="F239" s="44"/>
      <c r="G239" s="44"/>
      <c r="H239" s="44"/>
      <c r="I239" s="44"/>
      <c r="J239" s="44">
        <v>1</v>
      </c>
      <c r="K239" s="44"/>
      <c r="L239" s="44"/>
      <c r="M239" s="44"/>
      <c r="N239" s="44"/>
      <c r="O239" s="44"/>
      <c r="P239" s="44"/>
      <c r="Q239" s="44"/>
      <c r="R239" s="44">
        <v>1</v>
      </c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>
        <v>1</v>
      </c>
      <c r="AO239" s="5"/>
    </row>
    <row r="240" spans="1:41" ht="15.75">
      <c r="A240" s="97" t="s">
        <v>514</v>
      </c>
      <c r="B240" s="32"/>
      <c r="C240" s="44"/>
      <c r="D240" s="44"/>
      <c r="E240" s="44"/>
      <c r="F240" s="44"/>
      <c r="G240" s="44"/>
      <c r="H240" s="44"/>
      <c r="I240" s="44">
        <v>1</v>
      </c>
      <c r="J240" s="44"/>
      <c r="K240" s="44"/>
      <c r="L240" s="44"/>
      <c r="M240" s="44">
        <v>1</v>
      </c>
      <c r="N240" s="44"/>
      <c r="O240" s="44"/>
      <c r="P240" s="44"/>
      <c r="Q240" s="44"/>
      <c r="R240" s="44">
        <v>1</v>
      </c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>
        <v>1</v>
      </c>
      <c r="AN240" s="44"/>
      <c r="AO240" s="5"/>
    </row>
    <row r="241" spans="1:41" ht="15.75">
      <c r="A241" s="97" t="s">
        <v>515</v>
      </c>
      <c r="B241" s="32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>
        <v>1</v>
      </c>
      <c r="AN241" s="44"/>
      <c r="AO241" s="5">
        <v>1</v>
      </c>
    </row>
    <row r="242" spans="1:41" ht="15.75">
      <c r="A242" s="97" t="s">
        <v>221</v>
      </c>
      <c r="B242" s="32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>
        <v>1</v>
      </c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>
        <v>1</v>
      </c>
      <c r="AO242" s="5"/>
    </row>
    <row r="243" spans="1:41" ht="15.75">
      <c r="A243" s="97" t="s">
        <v>516</v>
      </c>
      <c r="B243" s="32"/>
      <c r="C243" s="44"/>
      <c r="D243" s="103"/>
      <c r="E243" s="10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>
        <v>1</v>
      </c>
      <c r="AL243" s="44">
        <v>1</v>
      </c>
      <c r="AM243" s="44"/>
      <c r="AN243" s="44">
        <v>1</v>
      </c>
      <c r="AO243" s="5"/>
    </row>
    <row r="244" spans="1:41" ht="15.75">
      <c r="A244" s="97" t="s">
        <v>7</v>
      </c>
      <c r="B244" s="32">
        <v>1</v>
      </c>
      <c r="C244" s="44"/>
      <c r="D244" s="44">
        <v>1</v>
      </c>
      <c r="E244" s="44"/>
      <c r="F244" s="44"/>
      <c r="G244" s="44"/>
      <c r="H244" s="44"/>
      <c r="I244" s="44"/>
      <c r="J244" s="44"/>
      <c r="K244" s="44">
        <v>1</v>
      </c>
      <c r="L244" s="44"/>
      <c r="M244" s="44"/>
      <c r="N244" s="44"/>
      <c r="O244" s="44">
        <v>1</v>
      </c>
      <c r="P244" s="44">
        <v>1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5"/>
    </row>
    <row r="245" spans="1:41" ht="15.75">
      <c r="A245" s="97" t="s">
        <v>317</v>
      </c>
      <c r="B245" s="32"/>
      <c r="C245" s="44"/>
      <c r="D245" s="44"/>
      <c r="E245" s="44"/>
      <c r="F245" s="44"/>
      <c r="G245" s="44">
        <v>1</v>
      </c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5"/>
    </row>
    <row r="246" spans="1:41" ht="15.75">
      <c r="A246" s="88" t="s">
        <v>634</v>
      </c>
      <c r="B246" s="32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>
        <v>1</v>
      </c>
      <c r="AO246" s="5"/>
    </row>
    <row r="247" spans="1:41" ht="15.75">
      <c r="A247" s="97" t="s">
        <v>517</v>
      </c>
      <c r="B247" s="32">
        <v>1</v>
      </c>
      <c r="C247" s="44">
        <v>1</v>
      </c>
      <c r="D247" s="44">
        <v>1</v>
      </c>
      <c r="E247" s="44">
        <v>1</v>
      </c>
      <c r="F247" s="44">
        <v>1</v>
      </c>
      <c r="G247" s="44">
        <v>1</v>
      </c>
      <c r="H247" s="44">
        <v>1</v>
      </c>
      <c r="I247" s="44">
        <v>1</v>
      </c>
      <c r="J247" s="44">
        <v>1</v>
      </c>
      <c r="K247" s="44">
        <v>1</v>
      </c>
      <c r="L247" s="44"/>
      <c r="M247" s="44">
        <v>1</v>
      </c>
      <c r="N247" s="44">
        <v>1</v>
      </c>
      <c r="O247" s="44">
        <v>1</v>
      </c>
      <c r="P247" s="44">
        <v>1</v>
      </c>
      <c r="Q247" s="44"/>
      <c r="R247" s="44">
        <v>1</v>
      </c>
      <c r="S247" s="44">
        <v>1</v>
      </c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>
        <v>1</v>
      </c>
      <c r="AM247" s="44"/>
      <c r="AN247" s="44"/>
      <c r="AO247" s="5"/>
    </row>
    <row r="248" spans="1:41" ht="15.75">
      <c r="A248" s="97" t="s">
        <v>518</v>
      </c>
      <c r="B248" s="32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>
        <v>1</v>
      </c>
      <c r="R248" s="44">
        <v>1</v>
      </c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5"/>
    </row>
    <row r="249" spans="1:41" ht="15.75">
      <c r="A249" s="97" t="s">
        <v>519</v>
      </c>
      <c r="B249" s="32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>
        <v>1</v>
      </c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>
        <v>1</v>
      </c>
      <c r="AO249" s="5"/>
    </row>
    <row r="250" spans="1:41" ht="15.75">
      <c r="A250" s="97" t="s">
        <v>520</v>
      </c>
      <c r="B250" s="32">
        <v>1</v>
      </c>
      <c r="C250" s="44"/>
      <c r="D250" s="44"/>
      <c r="E250" s="44">
        <v>1</v>
      </c>
      <c r="F250" s="44">
        <v>1</v>
      </c>
      <c r="G250" s="44">
        <v>1</v>
      </c>
      <c r="H250" s="44"/>
      <c r="I250" s="44"/>
      <c r="J250" s="44">
        <v>1</v>
      </c>
      <c r="K250" s="44">
        <v>1</v>
      </c>
      <c r="L250" s="44"/>
      <c r="M250" s="44">
        <v>1</v>
      </c>
      <c r="N250" s="44"/>
      <c r="O250" s="44"/>
      <c r="P250" s="44">
        <v>1</v>
      </c>
      <c r="Q250" s="44"/>
      <c r="R250" s="44"/>
      <c r="S250" s="44">
        <v>1</v>
      </c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>
        <v>1</v>
      </c>
      <c r="AG250" s="44"/>
      <c r="AH250" s="44"/>
      <c r="AI250" s="44"/>
      <c r="AJ250" s="44"/>
      <c r="AK250" s="44"/>
      <c r="AL250" s="44"/>
      <c r="AM250" s="44"/>
      <c r="AN250" s="44"/>
      <c r="AO250" s="5"/>
    </row>
    <row r="251" spans="1:41" ht="15.75">
      <c r="A251" s="88" t="s">
        <v>521</v>
      </c>
      <c r="B251" s="32"/>
      <c r="C251" s="44"/>
      <c r="D251" s="44"/>
      <c r="E251" s="44"/>
      <c r="F251" s="44">
        <v>1</v>
      </c>
      <c r="G251" s="44"/>
      <c r="H251" s="44"/>
      <c r="I251" s="44"/>
      <c r="J251" s="44">
        <v>1</v>
      </c>
      <c r="K251" s="44"/>
      <c r="L251" s="44"/>
      <c r="M251" s="44">
        <v>1</v>
      </c>
      <c r="N251" s="44"/>
      <c r="O251" s="44"/>
      <c r="P251" s="44"/>
      <c r="Q251" s="44"/>
      <c r="R251" s="44">
        <v>1</v>
      </c>
      <c r="S251" s="44">
        <v>1</v>
      </c>
      <c r="T251" s="44">
        <v>1</v>
      </c>
      <c r="U251" s="44"/>
      <c r="V251" s="44"/>
      <c r="W251" s="44"/>
      <c r="X251" s="44"/>
      <c r="Y251" s="44"/>
      <c r="Z251" s="44">
        <v>1</v>
      </c>
      <c r="AA251" s="44"/>
      <c r="AB251" s="44"/>
      <c r="AC251" s="44"/>
      <c r="AD251" s="44"/>
      <c r="AE251" s="44"/>
      <c r="AF251" s="44">
        <v>1</v>
      </c>
      <c r="AG251" s="44"/>
      <c r="AH251" s="44"/>
      <c r="AI251" s="44"/>
      <c r="AJ251" s="44"/>
      <c r="AK251" s="44"/>
      <c r="AL251" s="44"/>
      <c r="AM251" s="44"/>
      <c r="AN251" s="44"/>
      <c r="AO251" s="5"/>
    </row>
    <row r="252" spans="1:41" ht="15.75">
      <c r="A252" s="97" t="s">
        <v>522</v>
      </c>
      <c r="B252" s="32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>
        <v>1</v>
      </c>
      <c r="S252" s="44">
        <v>1</v>
      </c>
      <c r="T252" s="44"/>
      <c r="U252" s="44"/>
      <c r="V252" s="44"/>
      <c r="W252" s="44"/>
      <c r="X252" s="44"/>
      <c r="Y252" s="44"/>
      <c r="Z252" s="44">
        <v>1</v>
      </c>
      <c r="AA252" s="44"/>
      <c r="AB252" s="44"/>
      <c r="AC252" s="44"/>
      <c r="AD252" s="44"/>
      <c r="AE252" s="44">
        <v>1</v>
      </c>
      <c r="AF252" s="44"/>
      <c r="AG252" s="44"/>
      <c r="AH252" s="44"/>
      <c r="AI252" s="44"/>
      <c r="AJ252" s="44"/>
      <c r="AK252" s="44"/>
      <c r="AL252" s="44"/>
      <c r="AM252" s="44"/>
      <c r="AN252" s="44"/>
      <c r="AO252" s="5"/>
    </row>
    <row r="253" spans="1:41" ht="15.75">
      <c r="A253" s="88" t="s">
        <v>553</v>
      </c>
      <c r="B253" s="32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109"/>
      <c r="S253" s="44">
        <v>1</v>
      </c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5"/>
    </row>
    <row r="254" spans="1:41" ht="15.75">
      <c r="A254" s="97" t="s">
        <v>523</v>
      </c>
      <c r="B254" s="32">
        <v>1</v>
      </c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>
        <v>1</v>
      </c>
      <c r="N254" s="44"/>
      <c r="O254" s="44">
        <v>1</v>
      </c>
      <c r="P254" s="44">
        <v>1</v>
      </c>
      <c r="Q254" s="44"/>
      <c r="R254" s="44">
        <v>1</v>
      </c>
      <c r="S254" s="44">
        <v>1</v>
      </c>
      <c r="T254" s="44">
        <v>1</v>
      </c>
      <c r="U254" s="44"/>
      <c r="V254" s="44"/>
      <c r="W254" s="44"/>
      <c r="X254" s="44"/>
      <c r="Y254" s="44"/>
      <c r="Z254" s="44">
        <v>1</v>
      </c>
      <c r="AA254" s="44"/>
      <c r="AB254" s="44"/>
      <c r="AC254" s="44"/>
      <c r="AD254" s="44"/>
      <c r="AE254" s="44">
        <v>1</v>
      </c>
      <c r="AF254" s="44">
        <v>1</v>
      </c>
      <c r="AG254" s="44">
        <v>1</v>
      </c>
      <c r="AH254" s="44"/>
      <c r="AI254" s="44"/>
      <c r="AJ254" s="44"/>
      <c r="AK254" s="44"/>
      <c r="AL254" s="44"/>
      <c r="AM254" s="44"/>
      <c r="AN254" s="44">
        <v>1</v>
      </c>
      <c r="AO254" s="5"/>
    </row>
    <row r="255" spans="1:41" ht="15.75">
      <c r="A255" s="97" t="s">
        <v>524</v>
      </c>
      <c r="B255" s="32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>
        <v>1</v>
      </c>
      <c r="S255" s="44">
        <v>1</v>
      </c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>
        <v>1</v>
      </c>
      <c r="AO255" s="5"/>
    </row>
    <row r="256" spans="1:41" ht="15.75">
      <c r="A256" s="97" t="s">
        <v>262</v>
      </c>
      <c r="B256" s="32"/>
      <c r="C256" s="44"/>
      <c r="D256" s="44"/>
      <c r="E256" s="44"/>
      <c r="F256" s="44"/>
      <c r="G256" s="44"/>
      <c r="H256" s="44"/>
      <c r="I256" s="44"/>
      <c r="J256" s="44"/>
      <c r="K256" s="44">
        <v>1</v>
      </c>
      <c r="L256" s="44"/>
      <c r="M256" s="44"/>
      <c r="N256" s="44"/>
      <c r="O256" s="44"/>
      <c r="P256" s="44"/>
      <c r="Q256" s="44"/>
      <c r="R256" s="44">
        <v>1</v>
      </c>
      <c r="S256" s="44">
        <v>1</v>
      </c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5"/>
    </row>
    <row r="257" spans="1:41" ht="15.75">
      <c r="A257" s="97" t="s">
        <v>231</v>
      </c>
      <c r="B257" s="32">
        <v>1</v>
      </c>
      <c r="C257" s="44"/>
      <c r="D257" s="44"/>
      <c r="E257" s="44">
        <v>1</v>
      </c>
      <c r="F257" s="44">
        <v>1</v>
      </c>
      <c r="G257" s="44"/>
      <c r="H257" s="44"/>
      <c r="I257" s="44"/>
      <c r="J257" s="44"/>
      <c r="K257" s="44"/>
      <c r="L257" s="44"/>
      <c r="M257" s="44"/>
      <c r="N257" s="44"/>
      <c r="O257" s="109"/>
      <c r="P257" s="44"/>
      <c r="Q257" s="44"/>
      <c r="R257" s="44">
        <v>1</v>
      </c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>
        <v>1</v>
      </c>
      <c r="AG257" s="44"/>
      <c r="AH257" s="44"/>
      <c r="AI257" s="44"/>
      <c r="AJ257" s="44"/>
      <c r="AK257" s="44"/>
      <c r="AL257" s="44">
        <v>1</v>
      </c>
      <c r="AM257" s="44"/>
      <c r="AN257" s="44"/>
      <c r="AO257" s="5"/>
    </row>
    <row r="258" spans="1:41" ht="15.75">
      <c r="A258" s="97" t="s">
        <v>229</v>
      </c>
      <c r="B258" s="32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>
        <v>1</v>
      </c>
      <c r="P258" s="44">
        <v>1</v>
      </c>
      <c r="Q258" s="44"/>
      <c r="R258" s="44">
        <v>1</v>
      </c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>
        <v>1</v>
      </c>
      <c r="AG258" s="44"/>
      <c r="AH258" s="44"/>
      <c r="AI258" s="44"/>
      <c r="AJ258" s="44"/>
      <c r="AK258" s="44"/>
      <c r="AL258" s="44"/>
      <c r="AM258" s="44"/>
      <c r="AN258" s="44"/>
      <c r="AO258" s="5"/>
    </row>
    <row r="259" spans="1:41" ht="15.75">
      <c r="A259" s="97" t="s">
        <v>525</v>
      </c>
      <c r="B259" s="32">
        <v>1</v>
      </c>
      <c r="C259" s="44"/>
      <c r="D259" s="44"/>
      <c r="E259" s="44"/>
      <c r="F259" s="44"/>
      <c r="G259" s="44"/>
      <c r="H259" s="44"/>
      <c r="I259" s="44"/>
      <c r="J259" s="44">
        <v>1</v>
      </c>
      <c r="K259" s="44"/>
      <c r="L259" s="44"/>
      <c r="M259" s="44">
        <v>1</v>
      </c>
      <c r="N259" s="44"/>
      <c r="O259" s="44"/>
      <c r="P259" s="44"/>
      <c r="Q259" s="44"/>
      <c r="R259" s="44">
        <v>1</v>
      </c>
      <c r="S259" s="44"/>
      <c r="T259" s="44"/>
      <c r="U259" s="44"/>
      <c r="V259" s="44"/>
      <c r="W259" s="44"/>
      <c r="X259" s="44">
        <v>1</v>
      </c>
      <c r="Y259" s="44"/>
      <c r="Z259" s="44">
        <v>1</v>
      </c>
      <c r="AA259" s="44"/>
      <c r="AB259" s="44"/>
      <c r="AC259" s="44"/>
      <c r="AD259" s="44"/>
      <c r="AE259" s="44"/>
      <c r="AF259" s="44">
        <v>1</v>
      </c>
      <c r="AG259" s="44"/>
      <c r="AH259" s="44"/>
      <c r="AI259" s="44"/>
      <c r="AJ259" s="44"/>
      <c r="AK259" s="44"/>
      <c r="AL259" s="44">
        <v>1</v>
      </c>
      <c r="AM259" s="44"/>
      <c r="AN259" s="44">
        <v>1</v>
      </c>
      <c r="AO259" s="5"/>
    </row>
    <row r="260" spans="1:41" ht="15.75">
      <c r="A260" s="97" t="s">
        <v>543</v>
      </c>
      <c r="B260" s="32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>
        <v>1</v>
      </c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5"/>
    </row>
    <row r="261" spans="1:41" ht="15.75">
      <c r="A261" s="97" t="s">
        <v>526</v>
      </c>
      <c r="B261" s="32">
        <v>1</v>
      </c>
      <c r="C261" s="44">
        <v>1</v>
      </c>
      <c r="D261" s="44">
        <v>1</v>
      </c>
      <c r="E261" s="44">
        <v>1</v>
      </c>
      <c r="F261" s="44">
        <v>1</v>
      </c>
      <c r="G261" s="44">
        <v>1</v>
      </c>
      <c r="H261" s="44">
        <v>1</v>
      </c>
      <c r="I261" s="44">
        <v>1</v>
      </c>
      <c r="J261" s="44">
        <v>1</v>
      </c>
      <c r="K261" s="44">
        <v>1</v>
      </c>
      <c r="L261" s="44"/>
      <c r="M261" s="44">
        <v>1</v>
      </c>
      <c r="N261" s="44">
        <v>1</v>
      </c>
      <c r="O261" s="44">
        <v>1</v>
      </c>
      <c r="P261" s="44">
        <v>1</v>
      </c>
      <c r="Q261" s="44"/>
      <c r="R261" s="44">
        <v>1</v>
      </c>
      <c r="S261" s="44">
        <v>1</v>
      </c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5"/>
    </row>
    <row r="262" spans="1:41" ht="15.75">
      <c r="A262" s="97" t="s">
        <v>527</v>
      </c>
      <c r="B262" s="32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>
        <v>1</v>
      </c>
      <c r="AL262" s="44">
        <v>1</v>
      </c>
      <c r="AM262" s="44">
        <v>1</v>
      </c>
      <c r="AN262" s="44">
        <v>1</v>
      </c>
      <c r="AO262" s="5"/>
    </row>
    <row r="263" spans="1:41" ht="15.75">
      <c r="A263" s="97" t="s">
        <v>528</v>
      </c>
      <c r="B263" s="32">
        <v>1</v>
      </c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>
        <v>1</v>
      </c>
      <c r="N263" s="44"/>
      <c r="O263" s="44">
        <v>1</v>
      </c>
      <c r="P263" s="44"/>
      <c r="Q263" s="44"/>
      <c r="R263" s="44"/>
      <c r="S263" s="44"/>
      <c r="T263" s="44"/>
      <c r="U263" s="44"/>
      <c r="V263" s="44"/>
      <c r="W263" s="44">
        <v>1</v>
      </c>
      <c r="X263" s="44">
        <v>1</v>
      </c>
      <c r="Y263" s="44">
        <v>1</v>
      </c>
      <c r="Z263" s="44">
        <v>1</v>
      </c>
      <c r="AA263" s="44">
        <v>1</v>
      </c>
      <c r="AB263" s="44"/>
      <c r="AC263" s="44"/>
      <c r="AD263" s="44"/>
      <c r="AE263" s="44"/>
      <c r="AF263" s="44">
        <v>1</v>
      </c>
      <c r="AG263" s="44">
        <v>1</v>
      </c>
      <c r="AH263" s="44"/>
      <c r="AI263" s="44"/>
      <c r="AJ263" s="44"/>
      <c r="AK263" s="44"/>
      <c r="AL263" s="44"/>
      <c r="AM263" s="44"/>
      <c r="AN263" s="44"/>
      <c r="AO263" s="5"/>
    </row>
    <row r="264" spans="1:41" ht="15.75">
      <c r="A264" s="97" t="s">
        <v>529</v>
      </c>
      <c r="B264" s="32">
        <v>1</v>
      </c>
      <c r="C264" s="44">
        <v>1</v>
      </c>
      <c r="D264" s="44">
        <v>1</v>
      </c>
      <c r="E264" s="44">
        <v>1</v>
      </c>
      <c r="F264" s="44">
        <v>1</v>
      </c>
      <c r="G264" s="44">
        <v>1</v>
      </c>
      <c r="H264" s="44">
        <v>1</v>
      </c>
      <c r="I264" s="44">
        <v>1</v>
      </c>
      <c r="J264" s="44">
        <v>1</v>
      </c>
      <c r="K264" s="44">
        <v>1</v>
      </c>
      <c r="L264" s="44"/>
      <c r="M264" s="44">
        <v>1</v>
      </c>
      <c r="N264" s="44">
        <v>1</v>
      </c>
      <c r="O264" s="44">
        <v>1</v>
      </c>
      <c r="P264" s="44">
        <v>1</v>
      </c>
      <c r="Q264" s="44"/>
      <c r="R264" s="44">
        <v>1</v>
      </c>
      <c r="S264" s="44">
        <v>1</v>
      </c>
      <c r="T264" s="44"/>
      <c r="U264" s="44"/>
      <c r="V264" s="44"/>
      <c r="W264" s="44">
        <v>1</v>
      </c>
      <c r="X264" s="44">
        <v>1</v>
      </c>
      <c r="Y264" s="44">
        <v>1</v>
      </c>
      <c r="Z264" s="44">
        <v>1</v>
      </c>
      <c r="AA264" s="44"/>
      <c r="AB264" s="44"/>
      <c r="AC264" s="44"/>
      <c r="AD264" s="44">
        <v>1</v>
      </c>
      <c r="AE264" s="44"/>
      <c r="AF264" s="44"/>
      <c r="AG264" s="44"/>
      <c r="AH264" s="44">
        <v>1</v>
      </c>
      <c r="AI264" s="44">
        <v>1</v>
      </c>
      <c r="AJ264" s="44">
        <v>1</v>
      </c>
      <c r="AK264" s="44"/>
      <c r="AL264" s="44"/>
      <c r="AM264" s="44">
        <v>1</v>
      </c>
      <c r="AN264" s="44">
        <v>1</v>
      </c>
      <c r="AO264" s="5"/>
    </row>
    <row r="265" spans="1:41" ht="15.75">
      <c r="A265" s="97" t="s">
        <v>530</v>
      </c>
      <c r="B265" s="32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>
        <v>1</v>
      </c>
      <c r="AO265" s="5"/>
    </row>
    <row r="266" spans="1:41" ht="15.75">
      <c r="A266" s="97" t="s">
        <v>531</v>
      </c>
      <c r="B266" s="32"/>
      <c r="C266" s="44"/>
      <c r="D266" s="44"/>
      <c r="E266" s="44"/>
      <c r="F266" s="44"/>
      <c r="G266" s="44"/>
      <c r="H266" s="44"/>
      <c r="I266" s="44"/>
      <c r="J266" s="44">
        <v>1</v>
      </c>
      <c r="K266" s="44">
        <v>1</v>
      </c>
      <c r="L266" s="44"/>
      <c r="M266" s="44">
        <v>1</v>
      </c>
      <c r="N266" s="44"/>
      <c r="O266" s="44"/>
      <c r="P266" s="44">
        <v>1</v>
      </c>
      <c r="Q266" s="44"/>
      <c r="R266" s="44">
        <v>1</v>
      </c>
      <c r="S266" s="44">
        <v>1</v>
      </c>
      <c r="T266" s="44"/>
      <c r="U266" s="44"/>
      <c r="V266" s="44"/>
      <c r="W266" s="44"/>
      <c r="X266" s="44">
        <v>1</v>
      </c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5"/>
    </row>
    <row r="267" spans="1:41" ht="15.75">
      <c r="A267" s="97" t="s">
        <v>532</v>
      </c>
      <c r="B267" s="32">
        <v>1</v>
      </c>
      <c r="C267" s="44"/>
      <c r="D267" s="44"/>
      <c r="E267" s="44"/>
      <c r="F267" s="44">
        <v>1</v>
      </c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>
        <v>1</v>
      </c>
      <c r="AG267" s="44"/>
      <c r="AH267" s="44"/>
      <c r="AI267" s="44"/>
      <c r="AJ267" s="44"/>
      <c r="AK267" s="44"/>
      <c r="AL267" s="44"/>
      <c r="AM267" s="44"/>
      <c r="AN267" s="44"/>
      <c r="AO267" s="5"/>
    </row>
    <row r="268" spans="1:41" ht="15.75">
      <c r="A268" s="97" t="s">
        <v>533</v>
      </c>
      <c r="B268" s="32">
        <v>1</v>
      </c>
      <c r="C268" s="44"/>
      <c r="D268" s="44"/>
      <c r="E268" s="44"/>
      <c r="F268" s="44"/>
      <c r="G268" s="44"/>
      <c r="H268" s="44"/>
      <c r="I268" s="44"/>
      <c r="J268" s="44"/>
      <c r="K268" s="44">
        <v>1</v>
      </c>
      <c r="L268" s="44"/>
      <c r="M268" s="44">
        <v>1</v>
      </c>
      <c r="N268" s="44">
        <v>1</v>
      </c>
      <c r="O268" s="44"/>
      <c r="P268" s="44">
        <v>1</v>
      </c>
      <c r="Q268" s="44"/>
      <c r="R268" s="44">
        <v>1</v>
      </c>
      <c r="S268" s="44">
        <v>1</v>
      </c>
      <c r="T268" s="44">
        <v>1</v>
      </c>
      <c r="U268" s="44"/>
      <c r="V268" s="44"/>
      <c r="W268" s="44"/>
      <c r="X268" s="44">
        <v>1</v>
      </c>
      <c r="Y268" s="44"/>
      <c r="Z268" s="44">
        <v>1</v>
      </c>
      <c r="AA268" s="44"/>
      <c r="AB268" s="44"/>
      <c r="AC268" s="44"/>
      <c r="AD268" s="44"/>
      <c r="AE268" s="44">
        <v>1</v>
      </c>
      <c r="AF268" s="44">
        <v>1</v>
      </c>
      <c r="AG268" s="44"/>
      <c r="AH268" s="44">
        <v>1</v>
      </c>
      <c r="AI268" s="44">
        <v>1</v>
      </c>
      <c r="AJ268" s="44">
        <v>1</v>
      </c>
      <c r="AK268" s="44"/>
      <c r="AL268" s="44"/>
      <c r="AM268" s="44"/>
      <c r="AN268" s="44">
        <v>1</v>
      </c>
      <c r="AO268" s="5"/>
    </row>
    <row r="269" spans="1:41" ht="15.75">
      <c r="A269" s="97" t="s">
        <v>534</v>
      </c>
      <c r="B269" s="32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>
        <v>1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5"/>
    </row>
    <row r="270" spans="1:41" ht="15.75">
      <c r="A270" s="97" t="s">
        <v>535</v>
      </c>
      <c r="B270" s="32">
        <v>1</v>
      </c>
      <c r="C270" s="44"/>
      <c r="D270" s="44"/>
      <c r="E270" s="44"/>
      <c r="F270" s="44"/>
      <c r="G270" s="44"/>
      <c r="H270" s="44"/>
      <c r="I270" s="44"/>
      <c r="J270" s="44"/>
      <c r="K270" s="44">
        <v>1</v>
      </c>
      <c r="L270" s="44"/>
      <c r="M270" s="44">
        <v>1</v>
      </c>
      <c r="N270" s="44">
        <v>1</v>
      </c>
      <c r="O270" s="44">
        <v>1</v>
      </c>
      <c r="P270" s="44">
        <v>1</v>
      </c>
      <c r="Q270" s="44"/>
      <c r="R270" s="44">
        <v>1</v>
      </c>
      <c r="S270" s="44">
        <v>1</v>
      </c>
      <c r="T270" s="44">
        <v>1</v>
      </c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>
        <v>1</v>
      </c>
      <c r="AG270" s="44"/>
      <c r="AH270" s="44"/>
      <c r="AI270" s="44"/>
      <c r="AJ270" s="44">
        <v>1</v>
      </c>
      <c r="AK270" s="44"/>
      <c r="AL270" s="44"/>
      <c r="AM270" s="44"/>
      <c r="AN270" s="44">
        <v>1</v>
      </c>
      <c r="AO270" s="5"/>
    </row>
    <row r="271" spans="1:41" ht="15.75">
      <c r="A271" s="97" t="s">
        <v>275</v>
      </c>
      <c r="B271" s="32">
        <v>1</v>
      </c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>
        <v>1</v>
      </c>
      <c r="O271" s="44">
        <v>1</v>
      </c>
      <c r="P271" s="44">
        <v>1</v>
      </c>
      <c r="Q271" s="44"/>
      <c r="R271" s="44">
        <v>1</v>
      </c>
      <c r="S271" s="44"/>
      <c r="T271" s="44"/>
      <c r="U271" s="44"/>
      <c r="V271" s="44"/>
      <c r="W271" s="44"/>
      <c r="X271" s="44">
        <v>1</v>
      </c>
      <c r="Y271" s="44"/>
      <c r="Z271" s="44">
        <v>1</v>
      </c>
      <c r="AA271" s="44"/>
      <c r="AB271" s="44"/>
      <c r="AC271" s="44"/>
      <c r="AD271" s="44">
        <v>1</v>
      </c>
      <c r="AE271" s="44"/>
      <c r="AF271" s="44">
        <v>1</v>
      </c>
      <c r="AG271" s="44"/>
      <c r="AH271" s="44"/>
      <c r="AI271" s="44"/>
      <c r="AJ271" s="44"/>
      <c r="AK271" s="44"/>
      <c r="AL271" s="44"/>
      <c r="AM271" s="44"/>
      <c r="AN271" s="44"/>
      <c r="AO271" s="5"/>
    </row>
    <row r="272" spans="1:41" ht="15.75">
      <c r="A272" s="88" t="s">
        <v>598</v>
      </c>
      <c r="B272" s="32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>
        <v>1</v>
      </c>
      <c r="AN272" s="44"/>
      <c r="AO272" s="5"/>
    </row>
    <row r="273" spans="1:41" ht="15.75">
      <c r="A273" s="97" t="s">
        <v>536</v>
      </c>
      <c r="B273" s="32">
        <v>1</v>
      </c>
      <c r="C273" s="44">
        <v>1</v>
      </c>
      <c r="D273" s="44">
        <v>1</v>
      </c>
      <c r="E273" s="44">
        <v>1</v>
      </c>
      <c r="F273" s="44">
        <v>1</v>
      </c>
      <c r="G273" s="44">
        <v>1</v>
      </c>
      <c r="H273" s="44">
        <v>1</v>
      </c>
      <c r="I273" s="44">
        <v>1</v>
      </c>
      <c r="J273" s="44">
        <v>1</v>
      </c>
      <c r="K273" s="44">
        <v>1</v>
      </c>
      <c r="L273" s="44">
        <v>1</v>
      </c>
      <c r="M273" s="44">
        <v>1</v>
      </c>
      <c r="N273" s="44">
        <v>1</v>
      </c>
      <c r="O273" s="44">
        <v>1</v>
      </c>
      <c r="P273" s="44">
        <v>1</v>
      </c>
      <c r="Q273" s="44">
        <v>1</v>
      </c>
      <c r="R273" s="44">
        <v>1</v>
      </c>
      <c r="S273" s="44">
        <v>1</v>
      </c>
      <c r="T273" s="44">
        <v>1</v>
      </c>
      <c r="U273" s="44">
        <v>1</v>
      </c>
      <c r="V273" s="44">
        <v>1</v>
      </c>
      <c r="W273" s="44">
        <v>1</v>
      </c>
      <c r="X273" s="44">
        <v>1</v>
      </c>
      <c r="Y273" s="44">
        <v>1</v>
      </c>
      <c r="Z273" s="44">
        <v>1</v>
      </c>
      <c r="AA273" s="44">
        <v>1</v>
      </c>
      <c r="AB273" s="44">
        <v>1</v>
      </c>
      <c r="AC273" s="44">
        <v>1</v>
      </c>
      <c r="AD273" s="44">
        <v>1</v>
      </c>
      <c r="AE273" s="44">
        <v>1</v>
      </c>
      <c r="AF273" s="44">
        <v>1</v>
      </c>
      <c r="AG273" s="44">
        <v>1</v>
      </c>
      <c r="AH273" s="44">
        <v>1</v>
      </c>
      <c r="AI273" s="44">
        <v>1</v>
      </c>
      <c r="AJ273" s="44">
        <v>1</v>
      </c>
      <c r="AK273" s="44">
        <v>1</v>
      </c>
      <c r="AL273" s="44">
        <v>1</v>
      </c>
      <c r="AM273" s="44">
        <v>1</v>
      </c>
      <c r="AN273" s="44">
        <v>1</v>
      </c>
      <c r="AO273" s="5"/>
    </row>
    <row r="274" spans="1:41" ht="15.75">
      <c r="A274" s="97" t="s">
        <v>238</v>
      </c>
      <c r="B274" s="32">
        <v>1</v>
      </c>
      <c r="C274" s="44"/>
      <c r="D274" s="44"/>
      <c r="E274" s="44">
        <v>1</v>
      </c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>
        <v>1</v>
      </c>
      <c r="Q274" s="44"/>
      <c r="R274" s="44">
        <v>1</v>
      </c>
      <c r="S274" s="44">
        <v>1</v>
      </c>
      <c r="T274" s="44"/>
      <c r="U274" s="44"/>
      <c r="V274" s="44"/>
      <c r="W274" s="44">
        <v>1</v>
      </c>
      <c r="X274" s="44"/>
      <c r="Y274" s="111"/>
      <c r="Z274" s="44"/>
      <c r="AA274" s="44"/>
      <c r="AB274" s="44"/>
      <c r="AC274" s="44"/>
      <c r="AD274" s="44"/>
      <c r="AE274" s="44">
        <v>1</v>
      </c>
      <c r="AF274" s="44">
        <v>1</v>
      </c>
      <c r="AG274" s="44"/>
      <c r="AH274" s="44"/>
      <c r="AI274" s="44"/>
      <c r="AJ274" s="44"/>
      <c r="AK274" s="44"/>
      <c r="AL274" s="44"/>
      <c r="AM274" s="44"/>
      <c r="AN274" s="44">
        <v>1</v>
      </c>
      <c r="AO274" s="5"/>
    </row>
    <row r="275" spans="1:41" ht="15.75">
      <c r="A275" s="97" t="s">
        <v>40</v>
      </c>
      <c r="B275" s="32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>
        <v>1</v>
      </c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>
        <v>1</v>
      </c>
      <c r="AN275" s="44"/>
      <c r="AO275" s="5"/>
    </row>
    <row r="276" spans="1:41" ht="15.75">
      <c r="A276" s="97" t="s">
        <v>537</v>
      </c>
      <c r="B276" s="32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>
        <v>1</v>
      </c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5"/>
    </row>
    <row r="277" spans="1:41" ht="15.75">
      <c r="A277" s="88" t="s">
        <v>665</v>
      </c>
      <c r="B277" s="32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>
        <v>1</v>
      </c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5"/>
    </row>
    <row r="278" spans="1:41" ht="15.75">
      <c r="A278" s="105" t="s">
        <v>538</v>
      </c>
      <c r="B278" s="32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>
        <v>1</v>
      </c>
      <c r="N278" s="44"/>
      <c r="O278" s="44"/>
      <c r="P278" s="44"/>
      <c r="Q278" s="44"/>
      <c r="R278" s="44">
        <v>1</v>
      </c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>
        <v>1</v>
      </c>
      <c r="AG278" s="44"/>
      <c r="AH278" s="44"/>
      <c r="AI278" s="44"/>
      <c r="AJ278" s="44"/>
      <c r="AK278" s="44"/>
      <c r="AL278" s="44"/>
      <c r="AM278" s="44"/>
      <c r="AN278" s="44">
        <v>1</v>
      </c>
      <c r="AO278" s="5"/>
    </row>
    <row r="279" spans="1:41" ht="15.75">
      <c r="A279" s="60"/>
      <c r="B279" s="106">
        <f>SUM(B3:B278)</f>
        <v>150</v>
      </c>
      <c r="C279" s="112">
        <f aca="true" t="shared" si="0" ref="C279:AO279">SUM(C3:C278)</f>
        <v>55</v>
      </c>
      <c r="D279" s="106">
        <f t="shared" si="0"/>
        <v>55</v>
      </c>
      <c r="E279" s="106">
        <f t="shared" si="0"/>
        <v>98</v>
      </c>
      <c r="F279" s="106">
        <f t="shared" si="0"/>
        <v>75</v>
      </c>
      <c r="G279" s="106">
        <f t="shared" si="0"/>
        <v>57</v>
      </c>
      <c r="H279" s="106">
        <f t="shared" si="0"/>
        <v>56</v>
      </c>
      <c r="I279" s="106">
        <f t="shared" si="0"/>
        <v>60</v>
      </c>
      <c r="J279" s="106">
        <f t="shared" si="0"/>
        <v>79</v>
      </c>
      <c r="K279" s="106">
        <f t="shared" si="0"/>
        <v>78</v>
      </c>
      <c r="L279" s="106">
        <f t="shared" si="0"/>
        <v>47</v>
      </c>
      <c r="M279" s="106">
        <f t="shared" si="0"/>
        <v>112</v>
      </c>
      <c r="N279" s="106">
        <f t="shared" si="0"/>
        <v>84</v>
      </c>
      <c r="O279" s="106">
        <f t="shared" si="0"/>
        <v>77</v>
      </c>
      <c r="P279" s="106">
        <f t="shared" si="0"/>
        <v>105</v>
      </c>
      <c r="Q279" s="106">
        <f t="shared" si="0"/>
        <v>46</v>
      </c>
      <c r="R279" s="106">
        <f t="shared" si="0"/>
        <v>143</v>
      </c>
      <c r="S279" s="106">
        <f t="shared" si="0"/>
        <v>93</v>
      </c>
      <c r="T279" s="106">
        <f t="shared" si="0"/>
        <v>54</v>
      </c>
      <c r="U279" s="106">
        <f t="shared" si="0"/>
        <v>45</v>
      </c>
      <c r="V279" s="106">
        <f t="shared" si="0"/>
        <v>43</v>
      </c>
      <c r="W279" s="106">
        <f t="shared" si="0"/>
        <v>46</v>
      </c>
      <c r="X279" s="106">
        <f t="shared" si="0"/>
        <v>67</v>
      </c>
      <c r="Y279" s="106">
        <f t="shared" si="0"/>
        <v>49</v>
      </c>
      <c r="Z279" s="106">
        <f t="shared" si="0"/>
        <v>80</v>
      </c>
      <c r="AA279" s="106">
        <f t="shared" si="0"/>
        <v>54</v>
      </c>
      <c r="AB279" s="106">
        <f t="shared" si="0"/>
        <v>42</v>
      </c>
      <c r="AC279" s="106">
        <f t="shared" si="0"/>
        <v>41</v>
      </c>
      <c r="AD279" s="106">
        <f t="shared" si="0"/>
        <v>44</v>
      </c>
      <c r="AE279" s="106">
        <f t="shared" si="0"/>
        <v>53</v>
      </c>
      <c r="AF279" s="106">
        <f t="shared" si="0"/>
        <v>105</v>
      </c>
      <c r="AG279" s="106">
        <f t="shared" si="0"/>
        <v>56</v>
      </c>
      <c r="AH279" s="106">
        <f t="shared" si="0"/>
        <v>42</v>
      </c>
      <c r="AI279" s="106">
        <f t="shared" si="0"/>
        <v>40</v>
      </c>
      <c r="AJ279" s="106">
        <f t="shared" si="0"/>
        <v>56</v>
      </c>
      <c r="AK279" s="106">
        <f t="shared" si="0"/>
        <v>49</v>
      </c>
      <c r="AL279" s="106">
        <f t="shared" si="0"/>
        <v>59</v>
      </c>
      <c r="AM279" s="106">
        <f t="shared" si="0"/>
        <v>76</v>
      </c>
      <c r="AN279" s="112">
        <f t="shared" si="0"/>
        <v>127</v>
      </c>
      <c r="AO279" s="112">
        <f t="shared" si="0"/>
        <v>12</v>
      </c>
    </row>
    <row r="280" spans="1:41" ht="15.75">
      <c r="A280" s="50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"/>
    </row>
    <row r="281" spans="1:40" ht="1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</row>
    <row r="282" spans="1:40" ht="1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</row>
    <row r="283" spans="1:40" ht="1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</row>
    <row r="284" spans="1:40" ht="1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</row>
    <row r="285" spans="1:40" ht="1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</row>
    <row r="286" spans="1:40" ht="1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</row>
    <row r="287" spans="1:40" ht="1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</row>
    <row r="288" spans="1:40" ht="1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</row>
    <row r="289" spans="1:40" ht="1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</row>
    <row r="290" spans="1:40" ht="1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</row>
    <row r="291" spans="1:40" ht="1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</row>
    <row r="292" spans="1:40" ht="1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</row>
    <row r="293" spans="1:40" ht="1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</row>
  </sheetData>
  <sheetProtection/>
  <mergeCells count="1">
    <mergeCell ref="A1:AN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1"/>
  <sheetViews>
    <sheetView tabSelected="1" zoomScalePageLayoutView="0" workbookViewId="0" topLeftCell="A1">
      <selection activeCell="B3" sqref="B3:C21"/>
    </sheetView>
  </sheetViews>
  <sheetFormatPr defaultColWidth="9.140625" defaultRowHeight="15"/>
  <cols>
    <col min="2" max="2" width="11.140625" style="0" customWidth="1"/>
    <col min="5" max="5" width="12.28125" style="0" customWidth="1"/>
  </cols>
  <sheetData>
    <row r="2" spans="2:6" ht="15">
      <c r="B2" s="73" t="s">
        <v>556</v>
      </c>
      <c r="C2" s="74" t="s">
        <v>559</v>
      </c>
      <c r="E2" s="73" t="s">
        <v>556</v>
      </c>
      <c r="F2" s="74" t="s">
        <v>558</v>
      </c>
    </row>
    <row r="3" spans="2:6" ht="15">
      <c r="B3" s="75" t="s">
        <v>557</v>
      </c>
      <c r="C3" s="75">
        <f>Records!$E$280</f>
        <v>150</v>
      </c>
      <c r="E3" s="75" t="s">
        <v>557</v>
      </c>
      <c r="F3" s="75">
        <f>Records!$E$278</f>
        <v>305</v>
      </c>
    </row>
    <row r="4" spans="2:6" ht="15">
      <c r="B4" s="75" t="s">
        <v>289</v>
      </c>
      <c r="C4" s="75">
        <f>Records!$U$280</f>
        <v>143</v>
      </c>
      <c r="E4" s="75" t="s">
        <v>289</v>
      </c>
      <c r="F4" s="75">
        <f>Records!$U$278</f>
        <v>252</v>
      </c>
    </row>
    <row r="5" spans="2:6" ht="15">
      <c r="B5" s="75" t="s">
        <v>310</v>
      </c>
      <c r="C5" s="75">
        <f>Records!$AQ$280</f>
        <v>127</v>
      </c>
      <c r="E5" s="75" t="s">
        <v>310</v>
      </c>
      <c r="F5" s="75">
        <f>Records!$AQ$278</f>
        <v>252</v>
      </c>
    </row>
    <row r="6" spans="2:6" ht="15">
      <c r="B6" s="75" t="s">
        <v>286</v>
      </c>
      <c r="C6" s="75">
        <f>Records!$P$280</f>
        <v>112</v>
      </c>
      <c r="E6" s="75" t="s">
        <v>302</v>
      </c>
      <c r="F6" s="75">
        <f>Records!$AI$278</f>
        <v>165</v>
      </c>
    </row>
    <row r="7" spans="2:6" ht="15">
      <c r="B7" s="75" t="s">
        <v>302</v>
      </c>
      <c r="C7" s="75">
        <f>Records!$AI$280</f>
        <v>105</v>
      </c>
      <c r="E7" s="75" t="s">
        <v>286</v>
      </c>
      <c r="F7" s="75">
        <f>Records!$P$278</f>
        <v>142</v>
      </c>
    </row>
    <row r="8" spans="2:6" ht="15">
      <c r="B8" s="75" t="s">
        <v>292</v>
      </c>
      <c r="C8" s="75">
        <f>Records!$S$280</f>
        <v>105</v>
      </c>
      <c r="E8" s="75" t="s">
        <v>292</v>
      </c>
      <c r="F8" s="75">
        <f>Records!$S$278</f>
        <v>91</v>
      </c>
    </row>
    <row r="9" spans="2:6" ht="15">
      <c r="B9" s="75" t="s">
        <v>278</v>
      </c>
      <c r="C9" s="75">
        <f>Records!$H$280</f>
        <v>98</v>
      </c>
      <c r="E9" s="75" t="s">
        <v>278</v>
      </c>
      <c r="F9" s="95">
        <f>Records!$H$278</f>
        <v>64</v>
      </c>
    </row>
    <row r="10" spans="2:6" ht="15">
      <c r="B10" s="75" t="s">
        <v>290</v>
      </c>
      <c r="C10" s="75">
        <f>Records!$V$280</f>
        <v>93</v>
      </c>
      <c r="E10" s="75" t="s">
        <v>309</v>
      </c>
      <c r="F10" s="75">
        <f>Records!$AP$278</f>
        <v>60</v>
      </c>
    </row>
    <row r="11" spans="2:6" ht="15">
      <c r="B11" s="75" t="s">
        <v>287</v>
      </c>
      <c r="C11" s="75">
        <f>Records!$Q$280</f>
        <v>84</v>
      </c>
      <c r="E11" s="75" t="s">
        <v>298</v>
      </c>
      <c r="F11" s="75">
        <f>Records!$AC$278</f>
        <v>54</v>
      </c>
    </row>
    <row r="12" spans="2:6" ht="15">
      <c r="B12" s="75" t="s">
        <v>298</v>
      </c>
      <c r="C12" s="75">
        <f>Records!$AC$280</f>
        <v>80</v>
      </c>
      <c r="E12" s="75" t="s">
        <v>290</v>
      </c>
      <c r="F12" s="75">
        <f>Records!$V$278</f>
        <v>53</v>
      </c>
    </row>
    <row r="13" spans="2:6" ht="15">
      <c r="B13" s="87" t="s">
        <v>602</v>
      </c>
      <c r="C13" s="87">
        <f>Records!$M$280</f>
        <v>79</v>
      </c>
      <c r="E13" s="75" t="s">
        <v>288</v>
      </c>
      <c r="F13" s="75">
        <f>Records!$R$278</f>
        <v>38</v>
      </c>
    </row>
    <row r="14" spans="2:6" ht="15">
      <c r="B14" s="75" t="s">
        <v>284</v>
      </c>
      <c r="C14" s="75">
        <f>Records!$N$280</f>
        <v>78</v>
      </c>
      <c r="E14" s="75" t="s">
        <v>283</v>
      </c>
      <c r="F14" s="75">
        <f>Records!$M$278</f>
        <v>32</v>
      </c>
    </row>
    <row r="15" spans="2:6" ht="15">
      <c r="B15" s="75" t="s">
        <v>288</v>
      </c>
      <c r="C15" s="75">
        <f>Records!$R$280</f>
        <v>77</v>
      </c>
      <c r="E15" s="75" t="s">
        <v>287</v>
      </c>
      <c r="F15" s="75">
        <f>Records!$Q$278</f>
        <v>32</v>
      </c>
    </row>
    <row r="16" spans="2:6" ht="15">
      <c r="B16" s="75" t="s">
        <v>309</v>
      </c>
      <c r="C16" s="75">
        <f>Records!$AP$280</f>
        <v>76</v>
      </c>
      <c r="E16" s="75" t="s">
        <v>284</v>
      </c>
      <c r="F16" s="75">
        <f>Records!$N$278</f>
        <v>30</v>
      </c>
    </row>
    <row r="17" spans="2:6" ht="15">
      <c r="B17" s="75" t="s">
        <v>280</v>
      </c>
      <c r="C17" s="75">
        <f>Records!$I$280</f>
        <v>75</v>
      </c>
      <c r="E17" s="75" t="s">
        <v>671</v>
      </c>
      <c r="F17" s="75">
        <f>Records!$AM$278</f>
        <v>25</v>
      </c>
    </row>
    <row r="18" spans="2:6" ht="15">
      <c r="B18" s="75" t="s">
        <v>295</v>
      </c>
      <c r="C18" s="75">
        <f>Records!$AA$280</f>
        <v>67</v>
      </c>
      <c r="E18" s="75" t="s">
        <v>592</v>
      </c>
      <c r="F18" s="75">
        <f>Records!$AJ$278</f>
        <v>20</v>
      </c>
    </row>
    <row r="19" spans="2:6" ht="15">
      <c r="B19" s="75" t="s">
        <v>308</v>
      </c>
      <c r="C19" s="75">
        <f>Records!$AO$280</f>
        <v>59</v>
      </c>
      <c r="E19" s="75" t="s">
        <v>280</v>
      </c>
      <c r="F19" s="75">
        <f>Records!$I$278</f>
        <v>17</v>
      </c>
    </row>
    <row r="20" spans="2:6" ht="15">
      <c r="B20" s="75" t="s">
        <v>282</v>
      </c>
      <c r="C20" s="75">
        <f>Records!$L$280</f>
        <v>57</v>
      </c>
      <c r="E20" s="75" t="s">
        <v>295</v>
      </c>
      <c r="F20" s="75">
        <f>Records!$AA$278</f>
        <v>17</v>
      </c>
    </row>
    <row r="21" spans="2:6" ht="15">
      <c r="B21" s="76" t="s">
        <v>671</v>
      </c>
      <c r="C21" s="76">
        <f>Numbers!$AJ$279</f>
        <v>56</v>
      </c>
      <c r="E21" s="76" t="s">
        <v>311</v>
      </c>
      <c r="F21" s="76">
        <f>Records!$W$278</f>
        <v>14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2018-08-05T17:37:34Z</dcterms:modified>
  <cp:category/>
  <cp:version/>
  <cp:contentType/>
  <cp:contentStatus/>
</cp:coreProperties>
</file>